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580" windowHeight="6540" tabRatio="984" firstSheet="6" activeTab="20"/>
  </bookViews>
  <sheets>
    <sheet name="AUBERGENVILLE" sheetId="1" r:id="rId1"/>
    <sheet name="BONNIERES SUR SEINE" sheetId="2" r:id="rId2"/>
    <sheet name="CHATOU" sheetId="3" r:id="rId3"/>
    <sheet name="LE CHESNAY" sheetId="4" r:id="rId4"/>
    <sheet name="CONFLANS" sheetId="5" r:id="rId5"/>
    <sheet name="HOUILLES" sheetId="6" r:id="rId6"/>
    <sheet name="LIMAY" sheetId="7" r:id="rId7"/>
    <sheet name="MANTES LA JOLIE" sheetId="8" r:id="rId8"/>
    <sheet name="MAUREPAS" sheetId="9" r:id="rId9"/>
    <sheet name="MONTIGNY" sheetId="10" r:id="rId10"/>
    <sheet name="LES MUREAUX" sheetId="11" r:id="rId11"/>
    <sheet name="PLAISIR" sheetId="12" r:id="rId12"/>
    <sheet name="POISSY" sheetId="13" r:id="rId13"/>
    <sheet name="RAMBOUILLET" sheetId="14" r:id="rId14"/>
    <sheet name="ST CYR" sheetId="15" r:id="rId15"/>
    <sheet name="SGL" sheetId="16" r:id="rId16"/>
    <sheet name="SARTROUVILLE" sheetId="17" r:id="rId17"/>
    <sheet name="TRAPPES" sheetId="18" r:id="rId18"/>
    <sheet name="VERNEUIL" sheetId="19" r:id="rId19"/>
    <sheet name="VERSAILLES-1" sheetId="20" r:id="rId20"/>
    <sheet name="VERSAILLES-2" sheetId="21" r:id="rId21"/>
  </sheets>
  <definedNames>
    <definedName name="_xlnm.Print_Area" localSheetId="0">'AUBERGENVILLE'!$A$1:$G$29</definedName>
  </definedNames>
  <calcPr fullCalcOnLoad="1"/>
</workbook>
</file>

<file path=xl/sharedStrings.xml><?xml version="1.0" encoding="utf-8"?>
<sst xmlns="http://schemas.openxmlformats.org/spreadsheetml/2006/main" count="840" uniqueCount="57">
  <si>
    <t xml:space="preserve">CIRCULAIRES </t>
  </si>
  <si>
    <t>DOCUMENTS A IMPRIMER</t>
  </si>
  <si>
    <t>FORMAT</t>
  </si>
  <si>
    <t>AFFICHES GRAND FORMAT</t>
  </si>
  <si>
    <t>QUANTITES DE DOCUMENTS ADMISES A REMBOURSEMENT</t>
  </si>
  <si>
    <t>NOMBRE DE BUREAUX DE VOTE :</t>
  </si>
  <si>
    <t>NOMBRE D'EMPLACEMENTS D'AFFICHAGE ELECTORAL :</t>
  </si>
  <si>
    <t>210 x 297 mm</t>
  </si>
  <si>
    <t>297 x 420 mm</t>
  </si>
  <si>
    <t>594 x 841 mm</t>
  </si>
  <si>
    <t>2 affiches identiques par emplacement d'affichage</t>
  </si>
  <si>
    <t>DATES LIMITES ET LIEU DE REMISE DES BULLETINS DE VOTE ET DES CIRCULAIRES A LA COMMISSION DE PROPAGANDE.</t>
  </si>
  <si>
    <t>DATES LIMITES</t>
  </si>
  <si>
    <t>2 affiches par emplacement d'affichage</t>
  </si>
  <si>
    <t>égal au nombre d'électeurs  majoré de 5%</t>
  </si>
  <si>
    <t>2 fois le nombre d'électeurs majoré de 10%</t>
  </si>
  <si>
    <t>soit</t>
  </si>
  <si>
    <t>circulaires</t>
  </si>
  <si>
    <t>bulletins de vote</t>
  </si>
  <si>
    <t>affiches gd format</t>
  </si>
  <si>
    <t>affiches petit format</t>
  </si>
  <si>
    <r>
      <t xml:space="preserve">                     1</t>
    </r>
    <r>
      <rPr>
        <b/>
        <vertAlign val="superscript"/>
        <sz val="10"/>
        <color indexed="10"/>
        <rFont val="Arial"/>
        <family val="2"/>
      </rPr>
      <t>er</t>
    </r>
    <r>
      <rPr>
        <b/>
        <sz val="10"/>
        <color indexed="10"/>
        <rFont val="Arial"/>
        <family val="2"/>
      </rPr>
      <t xml:space="preserve"> tour </t>
    </r>
  </si>
  <si>
    <t>BULLETINS DE VOTE</t>
  </si>
  <si>
    <t xml:space="preserve">AFFICHES PETIT FORMAT </t>
  </si>
  <si>
    <t>NOMBRE D'ELECTEURS</t>
  </si>
  <si>
    <t>ADRESSE  DE LIVRAISON</t>
  </si>
  <si>
    <r>
      <t xml:space="preserve"> en cas de 2</t>
    </r>
    <r>
      <rPr>
        <b/>
        <vertAlign val="superscript"/>
        <sz val="10"/>
        <color indexed="10"/>
        <rFont val="Arial"/>
        <family val="2"/>
      </rPr>
      <t>nd</t>
    </r>
    <r>
      <rPr>
        <b/>
        <sz val="10"/>
        <color indexed="10"/>
        <rFont val="Arial"/>
        <family val="2"/>
      </rPr>
      <t xml:space="preserve"> tour </t>
    </r>
  </si>
  <si>
    <t>105 x 148 mm</t>
  </si>
  <si>
    <t>CANTON : AUBERGENVILLE</t>
  </si>
  <si>
    <t>CANTON : BONNIERES SUR SEINE</t>
  </si>
  <si>
    <t>CANTON : CHATOU</t>
  </si>
  <si>
    <t>CANTON : CONFLANS SAINTE HONORINE</t>
  </si>
  <si>
    <t>CANTON : HOUILLES</t>
  </si>
  <si>
    <t>CANTON : LIMAY</t>
  </si>
  <si>
    <t>CANTON : MANTES LA JOLIE</t>
  </si>
  <si>
    <t>CANTON : MAUREPAS</t>
  </si>
  <si>
    <t>CANTON : MONTIGNY LE BRETONNEUX</t>
  </si>
  <si>
    <t>CANTON : LES MUREAUX</t>
  </si>
  <si>
    <t>CANTON : PLAISIR</t>
  </si>
  <si>
    <t>CANTON : POISSY</t>
  </si>
  <si>
    <t>CANTON : RAMBOUILLET</t>
  </si>
  <si>
    <t>CANTON : SAINT CYR L'ÉCOLE</t>
  </si>
  <si>
    <t>CANTON : SAINT GERMAIN EN LAYE</t>
  </si>
  <si>
    <t>CANTON : SARTROUVILLE</t>
  </si>
  <si>
    <t>CANTON : TRAPPES</t>
  </si>
  <si>
    <t>CANTON : VERNEUIL SUR SEINE</t>
  </si>
  <si>
    <t>CANTON : VERSAILLES-2</t>
  </si>
  <si>
    <t>CANTON : VERSAILLES-1</t>
  </si>
  <si>
    <t>CANTON : LE CHESNAY-ROCQUENCOURT</t>
  </si>
  <si>
    <t>Lundi 17 mai à 12h00</t>
  </si>
  <si>
    <t>Mardi 22 juin à 18h00</t>
  </si>
  <si>
    <t>Koba Rantigny</t>
  </si>
  <si>
    <t xml:space="preserve">route de Neuilly-sous-Clermont </t>
  </si>
  <si>
    <t>60290 - RANTIGNY</t>
  </si>
  <si>
    <t>Contact : Mme LECLERCQ 03.44.64.65.79</t>
  </si>
  <si>
    <t>mail : aleclercq@koba.com</t>
  </si>
  <si>
    <t>Horaires suivant fiche conditionnement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</si>
</sst>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.0"/>
    <numFmt numFmtId="175" formatCode="0#&quot; &quot;##&quot; &quot;##&quot; &quot;##&quot; &quot;##"/>
    <numFmt numFmtId="176" formatCode="[$-40C]dddd\ d\ mmmm\ yyyy"/>
    <numFmt numFmtId="177" formatCode="[$-F800]dddd\,\ mmmm\ dd\,\ yyyy"/>
    <numFmt numFmtId="178" formatCode="d/m/yy;@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color indexed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Continuous" vertical="center" wrapText="1"/>
    </xf>
    <xf numFmtId="0" fontId="7" fillId="0" borderId="25" xfId="0" applyFont="1" applyBorder="1" applyAlignment="1">
      <alignment horizontal="centerContinuous" vertical="center" wrapText="1"/>
    </xf>
    <xf numFmtId="0" fontId="7" fillId="0" borderId="26" xfId="0" applyFont="1" applyBorder="1" applyAlignment="1">
      <alignment horizontal="centerContinuous" vertical="center" wrapText="1"/>
    </xf>
    <xf numFmtId="3" fontId="4" fillId="0" borderId="27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Font="1" applyAlignment="1">
      <alignment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3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2"/>
  <sheetViews>
    <sheetView zoomScalePageLayoutView="0" workbookViewId="0" topLeftCell="A1">
      <selection activeCell="B15" sqref="B15:C15"/>
    </sheetView>
  </sheetViews>
  <sheetFormatPr defaultColWidth="11.421875" defaultRowHeight="12.75"/>
  <cols>
    <col min="1" max="1" width="1.8515625" style="0" customWidth="1"/>
    <col min="2" max="2" width="24.28125" style="0" customWidth="1"/>
    <col min="3" max="3" width="20.421875" style="0" customWidth="1"/>
    <col min="4" max="4" width="35.28125" style="0" customWidth="1"/>
    <col min="5" max="5" width="9.7109375" style="0" customWidth="1"/>
    <col min="6" max="6" width="14.00390625" style="0" customWidth="1"/>
    <col min="7" max="7" width="19.28125" style="0" customWidth="1"/>
  </cols>
  <sheetData>
    <row r="2" spans="2:7" ht="21.75" customHeight="1">
      <c r="B2" s="55" t="s">
        <v>28</v>
      </c>
      <c r="C2" s="55"/>
      <c r="D2" s="55"/>
      <c r="E2" s="55"/>
      <c r="F2" s="55"/>
      <c r="G2" s="55"/>
    </row>
    <row r="3" spans="2:6" ht="12.75">
      <c r="B3" t="s">
        <v>24</v>
      </c>
      <c r="F3" s="37">
        <v>50192</v>
      </c>
    </row>
    <row r="4" spans="2:7" ht="16.5" customHeight="1">
      <c r="B4" t="s">
        <v>5</v>
      </c>
      <c r="C4" s="33"/>
      <c r="D4" s="34"/>
      <c r="E4" s="34"/>
      <c r="F4" s="38">
        <v>61</v>
      </c>
      <c r="G4" s="2"/>
    </row>
    <row r="5" spans="2:6" ht="16.5" customHeight="1">
      <c r="B5" t="s">
        <v>6</v>
      </c>
      <c r="D5" s="3"/>
      <c r="E5" s="3"/>
      <c r="F5" s="38">
        <v>64</v>
      </c>
    </row>
    <row r="6" spans="2:7" ht="22.5" customHeight="1" thickBot="1">
      <c r="B6" s="1"/>
      <c r="C6" s="1"/>
      <c r="D6" s="1"/>
      <c r="E6" s="1"/>
      <c r="F6" s="1"/>
      <c r="G6" s="1"/>
    </row>
    <row r="7" spans="2:7" ht="30.75" customHeight="1" thickTop="1">
      <c r="B7" s="22" t="s">
        <v>1</v>
      </c>
      <c r="C7" s="23" t="s">
        <v>2</v>
      </c>
      <c r="D7" s="24" t="s">
        <v>4</v>
      </c>
      <c r="E7" s="25"/>
      <c r="F7" s="25"/>
      <c r="G7" s="26"/>
    </row>
    <row r="8" spans="2:7" ht="33" customHeight="1">
      <c r="B8" s="13" t="s">
        <v>0</v>
      </c>
      <c r="C8" s="14" t="s">
        <v>7</v>
      </c>
      <c r="D8" s="15" t="s">
        <v>14</v>
      </c>
      <c r="E8" s="16" t="s">
        <v>16</v>
      </c>
      <c r="F8" s="27">
        <f>F3*1.05</f>
        <v>52701.600000000006</v>
      </c>
      <c r="G8" s="30" t="s">
        <v>17</v>
      </c>
    </row>
    <row r="9" spans="2:7" ht="30" customHeight="1">
      <c r="B9" s="35" t="s">
        <v>22</v>
      </c>
      <c r="C9" s="17" t="s">
        <v>27</v>
      </c>
      <c r="D9" s="15" t="s">
        <v>15</v>
      </c>
      <c r="E9" s="16" t="s">
        <v>16</v>
      </c>
      <c r="F9" s="27">
        <f>F3*2*1.1</f>
        <v>110422.40000000001</v>
      </c>
      <c r="G9" s="30" t="s">
        <v>18</v>
      </c>
    </row>
    <row r="10" spans="2:7" ht="35.25" customHeight="1">
      <c r="B10" s="13" t="s">
        <v>3</v>
      </c>
      <c r="C10" s="14" t="s">
        <v>9</v>
      </c>
      <c r="D10" s="15" t="s">
        <v>10</v>
      </c>
      <c r="E10" s="16" t="s">
        <v>16</v>
      </c>
      <c r="F10" s="28">
        <f>2*F5</f>
        <v>128</v>
      </c>
      <c r="G10" s="31" t="s">
        <v>19</v>
      </c>
    </row>
    <row r="11" spans="2:7" ht="37.5" customHeight="1" thickBot="1">
      <c r="B11" s="18" t="s">
        <v>23</v>
      </c>
      <c r="C11" s="19" t="s">
        <v>8</v>
      </c>
      <c r="D11" s="20" t="s">
        <v>13</v>
      </c>
      <c r="E11" s="21" t="s">
        <v>16</v>
      </c>
      <c r="F11" s="29">
        <f>2*F5</f>
        <v>128</v>
      </c>
      <c r="G11" s="32" t="s">
        <v>20</v>
      </c>
    </row>
    <row r="12" ht="12.75" customHeight="1" thickTop="1"/>
    <row r="13" spans="2:7" ht="12.75">
      <c r="B13" s="49" t="s">
        <v>11</v>
      </c>
      <c r="C13" s="49"/>
      <c r="D13" s="49"/>
      <c r="E13" s="49"/>
      <c r="F13" s="49"/>
      <c r="G13" s="49"/>
    </row>
    <row r="14" ht="13.5" thickBot="1">
      <c r="B14" s="4"/>
    </row>
    <row r="15" spans="2:7" ht="15.75" thickTop="1">
      <c r="B15" s="50" t="s">
        <v>12</v>
      </c>
      <c r="C15" s="51"/>
      <c r="D15" s="52" t="s">
        <v>25</v>
      </c>
      <c r="E15" s="53"/>
      <c r="F15" s="53"/>
      <c r="G15" s="54"/>
    </row>
    <row r="16" spans="2:7" ht="15" customHeight="1">
      <c r="B16" s="6"/>
      <c r="C16" s="5"/>
      <c r="D16" s="36"/>
      <c r="E16" s="2"/>
      <c r="F16" s="2"/>
      <c r="G16" s="7"/>
    </row>
    <row r="17" spans="2:7" ht="15" customHeight="1">
      <c r="B17" s="11" t="s">
        <v>21</v>
      </c>
      <c r="C17" s="10" t="s">
        <v>49</v>
      </c>
      <c r="D17" s="46" t="s">
        <v>51</v>
      </c>
      <c r="E17" s="47"/>
      <c r="F17" s="47"/>
      <c r="G17" s="48"/>
    </row>
    <row r="18" spans="2:7" ht="15" customHeight="1">
      <c r="B18" s="9"/>
      <c r="C18" s="10"/>
      <c r="D18" s="46" t="s">
        <v>52</v>
      </c>
      <c r="E18" s="47"/>
      <c r="F18" s="47"/>
      <c r="G18" s="48"/>
    </row>
    <row r="19" spans="2:7" ht="15" customHeight="1">
      <c r="B19" s="11" t="s">
        <v>26</v>
      </c>
      <c r="C19" s="10" t="s">
        <v>50</v>
      </c>
      <c r="D19" s="46" t="s">
        <v>53</v>
      </c>
      <c r="E19" s="47"/>
      <c r="F19" s="47"/>
      <c r="G19" s="48"/>
    </row>
    <row r="20" spans="2:7" ht="15" customHeight="1">
      <c r="B20" s="8"/>
      <c r="C20" s="5"/>
      <c r="D20" s="56" t="s">
        <v>54</v>
      </c>
      <c r="E20" s="41"/>
      <c r="F20" s="41"/>
      <c r="G20" s="42"/>
    </row>
    <row r="21" spans="2:7" ht="15" customHeight="1">
      <c r="B21" s="8"/>
      <c r="C21" s="5"/>
      <c r="D21" s="43" t="s">
        <v>55</v>
      </c>
      <c r="E21" s="44"/>
      <c r="F21" s="44"/>
      <c r="G21" s="45"/>
    </row>
    <row r="22" spans="2:7" ht="15" customHeight="1" thickBot="1">
      <c r="B22" s="12"/>
      <c r="C22" s="21"/>
      <c r="D22" s="57" t="s">
        <v>56</v>
      </c>
      <c r="E22" s="58"/>
      <c r="F22" s="58"/>
      <c r="G22" s="59"/>
    </row>
    <row r="23" ht="13.5" thickTop="1"/>
  </sheetData>
  <sheetProtection/>
  <mergeCells count="10">
    <mergeCell ref="D17:G17"/>
    <mergeCell ref="B13:G13"/>
    <mergeCell ref="B15:C15"/>
    <mergeCell ref="D18:G18"/>
    <mergeCell ref="D19:G19"/>
    <mergeCell ref="D22:G22"/>
    <mergeCell ref="B2:G2"/>
    <mergeCell ref="D15:G15"/>
    <mergeCell ref="D20:G20"/>
    <mergeCell ref="D21:G21"/>
  </mergeCells>
  <printOptions/>
  <pageMargins left="0.3937007874015748" right="0.31496062992125984" top="0.984251968503937" bottom="0.984251968503937" header="0.5118110236220472" footer="0.5118110236220472"/>
  <pageSetup fitToHeight="1" fitToWidth="1" horizontalDpi="600" verticalDpi="600" orientation="portrait" paperSize="9" scale="78" r:id="rId1"/>
  <headerFooter alignWithMargins="0">
    <oddHeader>&amp;LElections départementales
20 et 27 juin 2021&amp;C&amp;"Arial,Gras"&amp;12&amp;UQuantités de documents admises à remboursement&amp;RDépartement des Yvelines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2"/>
  <sheetViews>
    <sheetView zoomScalePageLayoutView="0" workbookViewId="0" topLeftCell="A1">
      <selection activeCell="B15" sqref="B15:C15"/>
    </sheetView>
  </sheetViews>
  <sheetFormatPr defaultColWidth="11.421875" defaultRowHeight="12.75"/>
  <cols>
    <col min="1" max="1" width="0.13671875" style="0" customWidth="1"/>
    <col min="2" max="2" width="24.28125" style="0" customWidth="1"/>
    <col min="3" max="3" width="20.421875" style="0" customWidth="1"/>
    <col min="4" max="4" width="35.28125" style="0" customWidth="1"/>
    <col min="5" max="5" width="9.7109375" style="0" customWidth="1"/>
    <col min="6" max="6" width="14.00390625" style="0" customWidth="1"/>
    <col min="7" max="7" width="20.57421875" style="0" customWidth="1"/>
  </cols>
  <sheetData>
    <row r="2" spans="2:7" ht="21.75" customHeight="1">
      <c r="B2" s="55" t="s">
        <v>36</v>
      </c>
      <c r="C2" s="55"/>
      <c r="D2" s="55"/>
      <c r="E2" s="55"/>
      <c r="F2" s="55"/>
      <c r="G2" s="55"/>
    </row>
    <row r="3" spans="2:6" ht="12.75">
      <c r="B3" t="s">
        <v>24</v>
      </c>
      <c r="F3" s="37">
        <v>41535</v>
      </c>
    </row>
    <row r="4" spans="2:7" ht="16.5" customHeight="1">
      <c r="B4" t="s">
        <v>5</v>
      </c>
      <c r="C4" s="33"/>
      <c r="D4" s="34"/>
      <c r="E4" s="34"/>
      <c r="F4" s="38">
        <v>33</v>
      </c>
      <c r="G4" s="2"/>
    </row>
    <row r="5" spans="2:6" ht="16.5" customHeight="1">
      <c r="B5" t="s">
        <v>6</v>
      </c>
      <c r="D5" s="3"/>
      <c r="E5" s="3"/>
      <c r="F5" s="38">
        <v>42</v>
      </c>
    </row>
    <row r="6" spans="2:7" ht="22.5" customHeight="1" thickBot="1">
      <c r="B6" s="1"/>
      <c r="C6" s="1"/>
      <c r="D6" s="1"/>
      <c r="E6" s="1"/>
      <c r="F6" s="1"/>
      <c r="G6" s="1"/>
    </row>
    <row r="7" spans="2:7" ht="30.75" customHeight="1" thickTop="1">
      <c r="B7" s="22" t="s">
        <v>1</v>
      </c>
      <c r="C7" s="23" t="s">
        <v>2</v>
      </c>
      <c r="D7" s="24" t="s">
        <v>4</v>
      </c>
      <c r="E7" s="25"/>
      <c r="F7" s="25"/>
      <c r="G7" s="26"/>
    </row>
    <row r="8" spans="2:7" ht="33" customHeight="1">
      <c r="B8" s="13" t="s">
        <v>0</v>
      </c>
      <c r="C8" s="14" t="s">
        <v>7</v>
      </c>
      <c r="D8" s="15" t="s">
        <v>14</v>
      </c>
      <c r="E8" s="16" t="s">
        <v>16</v>
      </c>
      <c r="F8" s="27">
        <f>F3*1.05</f>
        <v>43611.75</v>
      </c>
      <c r="G8" s="30" t="s">
        <v>17</v>
      </c>
    </row>
    <row r="9" spans="2:7" ht="30" customHeight="1">
      <c r="B9" s="35" t="s">
        <v>22</v>
      </c>
      <c r="C9" s="17" t="s">
        <v>27</v>
      </c>
      <c r="D9" s="15" t="s">
        <v>15</v>
      </c>
      <c r="E9" s="16" t="s">
        <v>16</v>
      </c>
      <c r="F9" s="27">
        <f>F3*2*1.1</f>
        <v>91377.00000000001</v>
      </c>
      <c r="G9" s="30" t="s">
        <v>18</v>
      </c>
    </row>
    <row r="10" spans="2:7" ht="35.25" customHeight="1">
      <c r="B10" s="13" t="s">
        <v>3</v>
      </c>
      <c r="C10" s="14" t="s">
        <v>9</v>
      </c>
      <c r="D10" s="15" t="s">
        <v>10</v>
      </c>
      <c r="E10" s="16" t="s">
        <v>16</v>
      </c>
      <c r="F10" s="28">
        <f>2*F5</f>
        <v>84</v>
      </c>
      <c r="G10" s="31" t="s">
        <v>19</v>
      </c>
    </row>
    <row r="11" spans="2:7" ht="37.5" customHeight="1" thickBot="1">
      <c r="B11" s="18" t="s">
        <v>23</v>
      </c>
      <c r="C11" s="19" t="s">
        <v>8</v>
      </c>
      <c r="D11" s="20" t="s">
        <v>13</v>
      </c>
      <c r="E11" s="21" t="s">
        <v>16</v>
      </c>
      <c r="F11" s="29">
        <f>2*F5</f>
        <v>84</v>
      </c>
      <c r="G11" s="32" t="s">
        <v>20</v>
      </c>
    </row>
    <row r="12" ht="12.75" customHeight="1" thickTop="1"/>
    <row r="13" spans="2:7" ht="12.75">
      <c r="B13" s="49" t="s">
        <v>11</v>
      </c>
      <c r="C13" s="49"/>
      <c r="D13" s="49"/>
      <c r="E13" s="49"/>
      <c r="F13" s="49"/>
      <c r="G13" s="49"/>
    </row>
    <row r="14" ht="13.5" thickBot="1">
      <c r="B14" s="4"/>
    </row>
    <row r="15" spans="2:7" ht="15.75" thickTop="1">
      <c r="B15" s="50" t="s">
        <v>12</v>
      </c>
      <c r="C15" s="51"/>
      <c r="D15" s="52" t="s">
        <v>25</v>
      </c>
      <c r="E15" s="53"/>
      <c r="F15" s="53"/>
      <c r="G15" s="54"/>
    </row>
    <row r="16" spans="2:7" ht="15" customHeight="1">
      <c r="B16" s="6"/>
      <c r="C16" s="5"/>
      <c r="D16" s="36"/>
      <c r="E16" s="2"/>
      <c r="F16" s="2"/>
      <c r="G16" s="7"/>
    </row>
    <row r="17" spans="2:7" ht="15" customHeight="1">
      <c r="B17" s="11" t="s">
        <v>21</v>
      </c>
      <c r="C17" s="10" t="s">
        <v>49</v>
      </c>
      <c r="D17" s="46" t="s">
        <v>51</v>
      </c>
      <c r="E17" s="47"/>
      <c r="F17" s="47"/>
      <c r="G17" s="48"/>
    </row>
    <row r="18" spans="2:7" ht="15" customHeight="1">
      <c r="B18" s="9"/>
      <c r="C18" s="10"/>
      <c r="D18" s="46" t="s">
        <v>52</v>
      </c>
      <c r="E18" s="47"/>
      <c r="F18" s="47"/>
      <c r="G18" s="48"/>
    </row>
    <row r="19" spans="2:7" ht="15" customHeight="1">
      <c r="B19" s="11" t="s">
        <v>26</v>
      </c>
      <c r="C19" s="10" t="s">
        <v>50</v>
      </c>
      <c r="D19" s="46" t="s">
        <v>53</v>
      </c>
      <c r="E19" s="47"/>
      <c r="F19" s="47"/>
      <c r="G19" s="48"/>
    </row>
    <row r="20" spans="2:7" ht="15" customHeight="1">
      <c r="B20" s="8"/>
      <c r="C20" s="5"/>
      <c r="D20" s="40" t="s">
        <v>54</v>
      </c>
      <c r="E20" s="41"/>
      <c r="F20" s="41"/>
      <c r="G20" s="42"/>
    </row>
    <row r="21" spans="2:7" ht="15" customHeight="1">
      <c r="B21" s="8"/>
      <c r="C21" s="5"/>
      <c r="D21" s="43" t="s">
        <v>55</v>
      </c>
      <c r="E21" s="44"/>
      <c r="F21" s="44"/>
      <c r="G21" s="45"/>
    </row>
    <row r="22" spans="2:7" ht="15" customHeight="1" thickBot="1">
      <c r="B22" s="12"/>
      <c r="C22" s="21"/>
      <c r="D22" s="60" t="s">
        <v>56</v>
      </c>
      <c r="E22" s="58"/>
      <c r="F22" s="58"/>
      <c r="G22" s="59"/>
    </row>
    <row r="23" ht="13.5" thickTop="1"/>
  </sheetData>
  <sheetProtection/>
  <mergeCells count="10">
    <mergeCell ref="B2:G2"/>
    <mergeCell ref="B13:G13"/>
    <mergeCell ref="B15:C15"/>
    <mergeCell ref="D15:G15"/>
    <mergeCell ref="D17:G17"/>
    <mergeCell ref="D18:G18"/>
    <mergeCell ref="D19:G19"/>
    <mergeCell ref="D20:G20"/>
    <mergeCell ref="D21:G21"/>
    <mergeCell ref="D22:G22"/>
  </mergeCells>
  <printOptions/>
  <pageMargins left="0.3937007874015748" right="0.31496062992125984" top="0.984251968503937" bottom="0.984251968503937" header="0.5118110236220472" footer="0.5118110236220472"/>
  <pageSetup fitToHeight="1" fitToWidth="1" horizontalDpi="600" verticalDpi="600" orientation="portrait" paperSize="9" scale="79" r:id="rId1"/>
  <headerFooter alignWithMargins="0">
    <oddHeader>&amp;LElections départementales
20 et 27 juin 2021&amp;C&amp;"Arial,Gras"&amp;12&amp;UQuantités de documents admises à remboursement&amp;RDépartement des Yvelines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2"/>
  <sheetViews>
    <sheetView zoomScalePageLayoutView="0" workbookViewId="0" topLeftCell="A1">
      <selection activeCell="B15" sqref="B15:C15"/>
    </sheetView>
  </sheetViews>
  <sheetFormatPr defaultColWidth="11.421875" defaultRowHeight="12.75"/>
  <cols>
    <col min="1" max="1" width="1.8515625" style="0" customWidth="1"/>
    <col min="2" max="2" width="24.28125" style="0" customWidth="1"/>
    <col min="3" max="3" width="20.421875" style="0" customWidth="1"/>
    <col min="4" max="4" width="35.28125" style="0" customWidth="1"/>
    <col min="5" max="5" width="9.7109375" style="0" customWidth="1"/>
    <col min="6" max="6" width="14.00390625" style="0" customWidth="1"/>
    <col min="7" max="7" width="20.57421875" style="0" customWidth="1"/>
  </cols>
  <sheetData>
    <row r="2" spans="2:7" ht="21.75" customHeight="1">
      <c r="B2" s="55" t="s">
        <v>37</v>
      </c>
      <c r="C2" s="55"/>
      <c r="D2" s="55"/>
      <c r="E2" s="55"/>
      <c r="F2" s="55"/>
      <c r="G2" s="55"/>
    </row>
    <row r="3" spans="2:6" ht="12.75">
      <c r="B3" t="s">
        <v>24</v>
      </c>
      <c r="F3" s="37">
        <v>32485</v>
      </c>
    </row>
    <row r="4" spans="2:7" ht="16.5" customHeight="1">
      <c r="B4" t="s">
        <v>5</v>
      </c>
      <c r="C4" s="33"/>
      <c r="D4" s="34"/>
      <c r="E4" s="34"/>
      <c r="F4" s="38">
        <v>30</v>
      </c>
      <c r="G4" s="2"/>
    </row>
    <row r="5" spans="2:6" ht="16.5" customHeight="1">
      <c r="B5" t="s">
        <v>6</v>
      </c>
      <c r="D5" s="3"/>
      <c r="E5" s="3"/>
      <c r="F5" s="38">
        <v>37</v>
      </c>
    </row>
    <row r="6" spans="2:7" ht="22.5" customHeight="1" thickBot="1">
      <c r="B6" s="1"/>
      <c r="C6" s="1"/>
      <c r="D6" s="1"/>
      <c r="E6" s="1"/>
      <c r="F6" s="1"/>
      <c r="G6" s="1"/>
    </row>
    <row r="7" spans="2:7" ht="30.75" customHeight="1" thickTop="1">
      <c r="B7" s="22" t="s">
        <v>1</v>
      </c>
      <c r="C7" s="23" t="s">
        <v>2</v>
      </c>
      <c r="D7" s="24" t="s">
        <v>4</v>
      </c>
      <c r="E7" s="25"/>
      <c r="F7" s="25"/>
      <c r="G7" s="26"/>
    </row>
    <row r="8" spans="2:7" ht="33" customHeight="1">
      <c r="B8" s="13" t="s">
        <v>0</v>
      </c>
      <c r="C8" s="14" t="s">
        <v>7</v>
      </c>
      <c r="D8" s="15" t="s">
        <v>14</v>
      </c>
      <c r="E8" s="16" t="s">
        <v>16</v>
      </c>
      <c r="F8" s="27">
        <f>F3*1.05</f>
        <v>34109.25</v>
      </c>
      <c r="G8" s="30" t="s">
        <v>17</v>
      </c>
    </row>
    <row r="9" spans="2:7" ht="30" customHeight="1">
      <c r="B9" s="35" t="s">
        <v>22</v>
      </c>
      <c r="C9" s="17" t="s">
        <v>27</v>
      </c>
      <c r="D9" s="15" t="s">
        <v>15</v>
      </c>
      <c r="E9" s="16" t="s">
        <v>16</v>
      </c>
      <c r="F9" s="27">
        <f>F3*2*1.1</f>
        <v>71467</v>
      </c>
      <c r="G9" s="30" t="s">
        <v>18</v>
      </c>
    </row>
    <row r="10" spans="2:7" ht="35.25" customHeight="1">
      <c r="B10" s="13" t="s">
        <v>3</v>
      </c>
      <c r="C10" s="14" t="s">
        <v>9</v>
      </c>
      <c r="D10" s="15" t="s">
        <v>10</v>
      </c>
      <c r="E10" s="16" t="s">
        <v>16</v>
      </c>
      <c r="F10" s="28">
        <f>2*F5</f>
        <v>74</v>
      </c>
      <c r="G10" s="31" t="s">
        <v>19</v>
      </c>
    </row>
    <row r="11" spans="2:7" ht="37.5" customHeight="1" thickBot="1">
      <c r="B11" s="18" t="s">
        <v>23</v>
      </c>
      <c r="C11" s="19" t="s">
        <v>8</v>
      </c>
      <c r="D11" s="20" t="s">
        <v>13</v>
      </c>
      <c r="E11" s="21" t="s">
        <v>16</v>
      </c>
      <c r="F11" s="29">
        <f>2*F5</f>
        <v>74</v>
      </c>
      <c r="G11" s="32" t="s">
        <v>20</v>
      </c>
    </row>
    <row r="12" ht="12.75" customHeight="1" thickTop="1"/>
    <row r="13" spans="2:7" ht="12.75">
      <c r="B13" s="49" t="s">
        <v>11</v>
      </c>
      <c r="C13" s="49"/>
      <c r="D13" s="49"/>
      <c r="E13" s="49"/>
      <c r="F13" s="49"/>
      <c r="G13" s="49"/>
    </row>
    <row r="14" ht="13.5" thickBot="1">
      <c r="B14" s="4"/>
    </row>
    <row r="15" spans="2:7" ht="15.75" thickTop="1">
      <c r="B15" s="50" t="s">
        <v>12</v>
      </c>
      <c r="C15" s="51"/>
      <c r="D15" s="52" t="s">
        <v>25</v>
      </c>
      <c r="E15" s="53"/>
      <c r="F15" s="53"/>
      <c r="G15" s="54"/>
    </row>
    <row r="16" spans="2:7" ht="15" customHeight="1">
      <c r="B16" s="6"/>
      <c r="C16" s="5"/>
      <c r="D16" s="36"/>
      <c r="E16" s="2"/>
      <c r="F16" s="2"/>
      <c r="G16" s="7"/>
    </row>
    <row r="17" spans="2:7" ht="15" customHeight="1">
      <c r="B17" s="11" t="s">
        <v>21</v>
      </c>
      <c r="C17" s="10" t="s">
        <v>49</v>
      </c>
      <c r="D17" s="46" t="s">
        <v>51</v>
      </c>
      <c r="E17" s="47"/>
      <c r="F17" s="47"/>
      <c r="G17" s="48"/>
    </row>
    <row r="18" spans="2:7" ht="15" customHeight="1">
      <c r="B18" s="9"/>
      <c r="C18" s="10"/>
      <c r="D18" s="46" t="s">
        <v>52</v>
      </c>
      <c r="E18" s="47"/>
      <c r="F18" s="47"/>
      <c r="G18" s="48"/>
    </row>
    <row r="19" spans="2:7" ht="15" customHeight="1">
      <c r="B19" s="11" t="s">
        <v>26</v>
      </c>
      <c r="C19" s="10" t="s">
        <v>50</v>
      </c>
      <c r="D19" s="46" t="s">
        <v>53</v>
      </c>
      <c r="E19" s="47"/>
      <c r="F19" s="47"/>
      <c r="G19" s="48"/>
    </row>
    <row r="20" spans="2:7" ht="15" customHeight="1">
      <c r="B20" s="8"/>
      <c r="C20" s="5"/>
      <c r="D20" s="40" t="s">
        <v>54</v>
      </c>
      <c r="E20" s="41"/>
      <c r="F20" s="41"/>
      <c r="G20" s="42"/>
    </row>
    <row r="21" spans="2:7" ht="15" customHeight="1">
      <c r="B21" s="8"/>
      <c r="C21" s="5"/>
      <c r="D21" s="43" t="s">
        <v>55</v>
      </c>
      <c r="E21" s="44"/>
      <c r="F21" s="44"/>
      <c r="G21" s="45"/>
    </row>
    <row r="22" spans="2:7" ht="15" customHeight="1" thickBot="1">
      <c r="B22" s="12"/>
      <c r="C22" s="21"/>
      <c r="D22" s="60" t="s">
        <v>56</v>
      </c>
      <c r="E22" s="58"/>
      <c r="F22" s="58"/>
      <c r="G22" s="59"/>
    </row>
    <row r="23" ht="13.5" thickTop="1"/>
  </sheetData>
  <sheetProtection/>
  <mergeCells count="10">
    <mergeCell ref="B2:G2"/>
    <mergeCell ref="B13:G13"/>
    <mergeCell ref="B15:C15"/>
    <mergeCell ref="D15:G15"/>
    <mergeCell ref="D17:G17"/>
    <mergeCell ref="D18:G18"/>
    <mergeCell ref="D19:G19"/>
    <mergeCell ref="D20:G20"/>
    <mergeCell ref="D21:G21"/>
    <mergeCell ref="D22:G22"/>
  </mergeCells>
  <printOptions/>
  <pageMargins left="0.3937007874015748" right="0.31496062992125984" top="0.984251968503937" bottom="0.984251968503937" header="0.5118110236220472" footer="0.5118110236220472"/>
  <pageSetup fitToHeight="1" fitToWidth="1" horizontalDpi="600" verticalDpi="600" orientation="portrait" paperSize="9" scale="77" r:id="rId1"/>
  <headerFooter alignWithMargins="0">
    <oddHeader>&amp;LElections départementales
20 et 27 juin 2021&amp;C&amp;"Arial,Gras"&amp;12&amp;UQuantités de documents admises à remboursement&amp;RDépartement des Yvelines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2"/>
  <sheetViews>
    <sheetView zoomScalePageLayoutView="0" workbookViewId="0" topLeftCell="A1">
      <selection activeCell="B15" sqref="B15:C15"/>
    </sheetView>
  </sheetViews>
  <sheetFormatPr defaultColWidth="11.421875" defaultRowHeight="12.75"/>
  <cols>
    <col min="1" max="1" width="1.8515625" style="0" customWidth="1"/>
    <col min="2" max="2" width="24.28125" style="0" customWidth="1"/>
    <col min="3" max="3" width="20.421875" style="0" customWidth="1"/>
    <col min="4" max="4" width="35.28125" style="0" customWidth="1"/>
    <col min="5" max="5" width="9.7109375" style="0" customWidth="1"/>
    <col min="6" max="6" width="14.00390625" style="0" customWidth="1"/>
    <col min="7" max="7" width="20.57421875" style="0" customWidth="1"/>
  </cols>
  <sheetData>
    <row r="2" spans="2:7" ht="21.75" customHeight="1">
      <c r="B2" s="55" t="s">
        <v>38</v>
      </c>
      <c r="C2" s="55"/>
      <c r="D2" s="55"/>
      <c r="E2" s="55"/>
      <c r="F2" s="55"/>
      <c r="G2" s="55"/>
    </row>
    <row r="3" spans="2:6" ht="12.75">
      <c r="B3" t="s">
        <v>24</v>
      </c>
      <c r="F3" s="37">
        <v>37673</v>
      </c>
    </row>
    <row r="4" spans="2:7" ht="16.5" customHeight="1">
      <c r="B4" t="s">
        <v>5</v>
      </c>
      <c r="C4" s="33"/>
      <c r="D4" s="34"/>
      <c r="E4" s="34"/>
      <c r="F4" s="38">
        <v>44</v>
      </c>
      <c r="G4" s="2"/>
    </row>
    <row r="5" spans="2:6" ht="16.5" customHeight="1">
      <c r="B5" t="s">
        <v>6</v>
      </c>
      <c r="D5" s="3"/>
      <c r="E5" s="3"/>
      <c r="F5" s="38">
        <v>40</v>
      </c>
    </row>
    <row r="6" spans="2:7" ht="22.5" customHeight="1" thickBot="1">
      <c r="B6" s="1"/>
      <c r="C6" s="1"/>
      <c r="D6" s="1"/>
      <c r="E6" s="1"/>
      <c r="F6" s="1"/>
      <c r="G6" s="1"/>
    </row>
    <row r="7" spans="2:7" ht="30.75" customHeight="1" thickTop="1">
      <c r="B7" s="22" t="s">
        <v>1</v>
      </c>
      <c r="C7" s="23" t="s">
        <v>2</v>
      </c>
      <c r="D7" s="24" t="s">
        <v>4</v>
      </c>
      <c r="E7" s="25"/>
      <c r="F7" s="25"/>
      <c r="G7" s="26"/>
    </row>
    <row r="8" spans="2:7" ht="33" customHeight="1">
      <c r="B8" s="13" t="s">
        <v>0</v>
      </c>
      <c r="C8" s="14" t="s">
        <v>7</v>
      </c>
      <c r="D8" s="15" t="s">
        <v>14</v>
      </c>
      <c r="E8" s="16" t="s">
        <v>16</v>
      </c>
      <c r="F8" s="27">
        <f>F3*1.05</f>
        <v>39556.65</v>
      </c>
      <c r="G8" s="30" t="s">
        <v>17</v>
      </c>
    </row>
    <row r="9" spans="2:7" ht="30" customHeight="1">
      <c r="B9" s="35" t="s">
        <v>22</v>
      </c>
      <c r="C9" s="17" t="s">
        <v>27</v>
      </c>
      <c r="D9" s="15" t="s">
        <v>15</v>
      </c>
      <c r="E9" s="16" t="s">
        <v>16</v>
      </c>
      <c r="F9" s="27">
        <f>F3*2*1.1</f>
        <v>82880.6</v>
      </c>
      <c r="G9" s="30" t="s">
        <v>18</v>
      </c>
    </row>
    <row r="10" spans="2:7" ht="35.25" customHeight="1">
      <c r="B10" s="13" t="s">
        <v>3</v>
      </c>
      <c r="C10" s="14" t="s">
        <v>9</v>
      </c>
      <c r="D10" s="15" t="s">
        <v>10</v>
      </c>
      <c r="E10" s="16" t="s">
        <v>16</v>
      </c>
      <c r="F10" s="28">
        <f>2*F5</f>
        <v>80</v>
      </c>
      <c r="G10" s="31" t="s">
        <v>19</v>
      </c>
    </row>
    <row r="11" spans="2:7" ht="37.5" customHeight="1" thickBot="1">
      <c r="B11" s="18" t="s">
        <v>23</v>
      </c>
      <c r="C11" s="19" t="s">
        <v>8</v>
      </c>
      <c r="D11" s="20" t="s">
        <v>13</v>
      </c>
      <c r="E11" s="21" t="s">
        <v>16</v>
      </c>
      <c r="F11" s="29">
        <f>2*F5</f>
        <v>80</v>
      </c>
      <c r="G11" s="32" t="s">
        <v>20</v>
      </c>
    </row>
    <row r="12" ht="12.75" customHeight="1" thickTop="1"/>
    <row r="13" spans="2:7" ht="12.75">
      <c r="B13" s="49" t="s">
        <v>11</v>
      </c>
      <c r="C13" s="49"/>
      <c r="D13" s="49"/>
      <c r="E13" s="49"/>
      <c r="F13" s="49"/>
      <c r="G13" s="49"/>
    </row>
    <row r="14" ht="13.5" thickBot="1">
      <c r="B14" s="4"/>
    </row>
    <row r="15" spans="2:7" ht="15.75" thickTop="1">
      <c r="B15" s="50" t="s">
        <v>12</v>
      </c>
      <c r="C15" s="51"/>
      <c r="D15" s="52" t="s">
        <v>25</v>
      </c>
      <c r="E15" s="53"/>
      <c r="F15" s="53"/>
      <c r="G15" s="54"/>
    </row>
    <row r="16" spans="2:7" ht="15" customHeight="1">
      <c r="B16" s="6"/>
      <c r="C16" s="5"/>
      <c r="D16" s="36"/>
      <c r="E16" s="2"/>
      <c r="F16" s="2"/>
      <c r="G16" s="7"/>
    </row>
    <row r="17" spans="2:7" ht="15" customHeight="1">
      <c r="B17" s="11" t="s">
        <v>21</v>
      </c>
      <c r="C17" s="10" t="s">
        <v>49</v>
      </c>
      <c r="D17" s="46" t="s">
        <v>51</v>
      </c>
      <c r="E17" s="47"/>
      <c r="F17" s="47"/>
      <c r="G17" s="48"/>
    </row>
    <row r="18" spans="2:7" ht="15" customHeight="1">
      <c r="B18" s="9"/>
      <c r="C18" s="10"/>
      <c r="D18" s="46" t="s">
        <v>52</v>
      </c>
      <c r="E18" s="47"/>
      <c r="F18" s="47"/>
      <c r="G18" s="48"/>
    </row>
    <row r="19" spans="2:7" ht="15" customHeight="1">
      <c r="B19" s="11" t="s">
        <v>26</v>
      </c>
      <c r="C19" s="10" t="s">
        <v>50</v>
      </c>
      <c r="D19" s="46" t="s">
        <v>53</v>
      </c>
      <c r="E19" s="47"/>
      <c r="F19" s="47"/>
      <c r="G19" s="48"/>
    </row>
    <row r="20" spans="2:7" ht="15" customHeight="1">
      <c r="B20" s="8"/>
      <c r="C20" s="5"/>
      <c r="D20" s="40" t="s">
        <v>54</v>
      </c>
      <c r="E20" s="41"/>
      <c r="F20" s="41"/>
      <c r="G20" s="42"/>
    </row>
    <row r="21" spans="2:7" ht="15" customHeight="1">
      <c r="B21" s="8"/>
      <c r="C21" s="5"/>
      <c r="D21" s="43" t="s">
        <v>55</v>
      </c>
      <c r="E21" s="44"/>
      <c r="F21" s="44"/>
      <c r="G21" s="45"/>
    </row>
    <row r="22" spans="2:7" ht="15" customHeight="1" thickBot="1">
      <c r="B22" s="12"/>
      <c r="C22" s="21"/>
      <c r="D22" s="60" t="s">
        <v>56</v>
      </c>
      <c r="E22" s="58"/>
      <c r="F22" s="58"/>
      <c r="G22" s="59"/>
    </row>
    <row r="23" ht="13.5" thickTop="1"/>
  </sheetData>
  <sheetProtection/>
  <mergeCells count="10">
    <mergeCell ref="B2:G2"/>
    <mergeCell ref="B13:G13"/>
    <mergeCell ref="B15:C15"/>
    <mergeCell ref="D15:G15"/>
    <mergeCell ref="D17:G17"/>
    <mergeCell ref="D18:G18"/>
    <mergeCell ref="D19:G19"/>
    <mergeCell ref="D20:G20"/>
    <mergeCell ref="D21:G21"/>
    <mergeCell ref="D22:G22"/>
  </mergeCells>
  <printOptions/>
  <pageMargins left="0.3937007874015748" right="0.31496062992125984" top="0.984251968503937" bottom="0.984251968503937" header="0.5118110236220472" footer="0.5118110236220472"/>
  <pageSetup fitToHeight="1" fitToWidth="1" horizontalDpi="600" verticalDpi="600" orientation="portrait" paperSize="9" scale="77" r:id="rId1"/>
  <headerFooter alignWithMargins="0">
    <oddHeader>&amp;LElections départementales
20 et 27 juin 2021&amp;C&amp;"Arial,Gras"&amp;12&amp;UQuantités de documents admises à remboursement&amp;RDépartement des Yvelines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2"/>
  <sheetViews>
    <sheetView zoomScalePageLayoutView="0" workbookViewId="0" topLeftCell="A1">
      <selection activeCell="B15" sqref="B15:C15"/>
    </sheetView>
  </sheetViews>
  <sheetFormatPr defaultColWidth="11.421875" defaultRowHeight="12.75"/>
  <cols>
    <col min="1" max="1" width="1.8515625" style="0" customWidth="1"/>
    <col min="2" max="2" width="24.28125" style="0" customWidth="1"/>
    <col min="3" max="3" width="20.421875" style="0" customWidth="1"/>
    <col min="4" max="4" width="35.28125" style="0" customWidth="1"/>
    <col min="5" max="5" width="9.7109375" style="0" customWidth="1"/>
    <col min="6" max="6" width="14.00390625" style="0" customWidth="1"/>
    <col min="7" max="7" width="20.57421875" style="0" customWidth="1"/>
  </cols>
  <sheetData>
    <row r="2" spans="2:7" ht="21.75" customHeight="1">
      <c r="B2" s="55" t="s">
        <v>39</v>
      </c>
      <c r="C2" s="55"/>
      <c r="D2" s="55"/>
      <c r="E2" s="55"/>
      <c r="F2" s="55"/>
      <c r="G2" s="55"/>
    </row>
    <row r="3" spans="2:6" ht="12.75">
      <c r="B3" t="s">
        <v>24</v>
      </c>
      <c r="F3" s="37">
        <v>44391</v>
      </c>
    </row>
    <row r="4" spans="2:7" ht="16.5" customHeight="1">
      <c r="B4" t="s">
        <v>5</v>
      </c>
      <c r="C4" s="33"/>
      <c r="D4" s="34"/>
      <c r="E4" s="34"/>
      <c r="F4" s="38">
        <v>52</v>
      </c>
      <c r="G4" s="2"/>
    </row>
    <row r="5" spans="2:6" ht="16.5" customHeight="1">
      <c r="B5" t="s">
        <v>6</v>
      </c>
      <c r="D5" s="3"/>
      <c r="E5" s="3"/>
      <c r="F5" s="38">
        <v>43</v>
      </c>
    </row>
    <row r="6" spans="2:7" ht="22.5" customHeight="1" thickBot="1">
      <c r="B6" s="1"/>
      <c r="C6" s="1"/>
      <c r="D6" s="1"/>
      <c r="E6" s="1"/>
      <c r="F6" s="1"/>
      <c r="G6" s="1"/>
    </row>
    <row r="7" spans="2:7" ht="30.75" customHeight="1" thickTop="1">
      <c r="B7" s="22" t="s">
        <v>1</v>
      </c>
      <c r="C7" s="23" t="s">
        <v>2</v>
      </c>
      <c r="D7" s="24" t="s">
        <v>4</v>
      </c>
      <c r="E7" s="25"/>
      <c r="F7" s="25"/>
      <c r="G7" s="26"/>
    </row>
    <row r="8" spans="2:7" ht="33" customHeight="1">
      <c r="B8" s="13" t="s">
        <v>0</v>
      </c>
      <c r="C8" s="14" t="s">
        <v>7</v>
      </c>
      <c r="D8" s="15" t="s">
        <v>14</v>
      </c>
      <c r="E8" s="16" t="s">
        <v>16</v>
      </c>
      <c r="F8" s="27">
        <f>F3*1.05</f>
        <v>46610.55</v>
      </c>
      <c r="G8" s="30" t="s">
        <v>17</v>
      </c>
    </row>
    <row r="9" spans="2:7" ht="30" customHeight="1">
      <c r="B9" s="35" t="s">
        <v>22</v>
      </c>
      <c r="C9" s="17" t="s">
        <v>27</v>
      </c>
      <c r="D9" s="15" t="s">
        <v>15</v>
      </c>
      <c r="E9" s="16" t="s">
        <v>16</v>
      </c>
      <c r="F9" s="27">
        <f>F3*2*1.1</f>
        <v>97660.20000000001</v>
      </c>
      <c r="G9" s="30" t="s">
        <v>18</v>
      </c>
    </row>
    <row r="10" spans="2:7" ht="35.25" customHeight="1">
      <c r="B10" s="13" t="s">
        <v>3</v>
      </c>
      <c r="C10" s="14" t="s">
        <v>9</v>
      </c>
      <c r="D10" s="15" t="s">
        <v>10</v>
      </c>
      <c r="E10" s="16" t="s">
        <v>16</v>
      </c>
      <c r="F10" s="28">
        <f>2*F5</f>
        <v>86</v>
      </c>
      <c r="G10" s="31" t="s">
        <v>19</v>
      </c>
    </row>
    <row r="11" spans="2:7" ht="37.5" customHeight="1" thickBot="1">
      <c r="B11" s="18" t="s">
        <v>23</v>
      </c>
      <c r="C11" s="19" t="s">
        <v>8</v>
      </c>
      <c r="D11" s="20" t="s">
        <v>13</v>
      </c>
      <c r="E11" s="21" t="s">
        <v>16</v>
      </c>
      <c r="F11" s="29">
        <f>2*F5</f>
        <v>86</v>
      </c>
      <c r="G11" s="32" t="s">
        <v>20</v>
      </c>
    </row>
    <row r="12" ht="12.75" customHeight="1" thickTop="1"/>
    <row r="13" spans="2:7" ht="12.75">
      <c r="B13" s="49" t="s">
        <v>11</v>
      </c>
      <c r="C13" s="49"/>
      <c r="D13" s="49"/>
      <c r="E13" s="49"/>
      <c r="F13" s="49"/>
      <c r="G13" s="49"/>
    </row>
    <row r="14" ht="13.5" thickBot="1">
      <c r="B14" s="4"/>
    </row>
    <row r="15" spans="2:7" ht="15.75" thickTop="1">
      <c r="B15" s="50" t="s">
        <v>12</v>
      </c>
      <c r="C15" s="51"/>
      <c r="D15" s="52" t="s">
        <v>25</v>
      </c>
      <c r="E15" s="53"/>
      <c r="F15" s="53"/>
      <c r="G15" s="54"/>
    </row>
    <row r="16" spans="2:7" ht="15" customHeight="1">
      <c r="B16" s="6"/>
      <c r="C16" s="5"/>
      <c r="D16" s="36"/>
      <c r="E16" s="2"/>
      <c r="F16" s="2"/>
      <c r="G16" s="7"/>
    </row>
    <row r="17" spans="2:7" ht="15" customHeight="1">
      <c r="B17" s="11" t="s">
        <v>21</v>
      </c>
      <c r="C17" s="10" t="s">
        <v>49</v>
      </c>
      <c r="D17" s="46" t="s">
        <v>51</v>
      </c>
      <c r="E17" s="47"/>
      <c r="F17" s="47"/>
      <c r="G17" s="48"/>
    </row>
    <row r="18" spans="2:7" ht="15" customHeight="1">
      <c r="B18" s="9"/>
      <c r="C18" s="10"/>
      <c r="D18" s="46" t="s">
        <v>52</v>
      </c>
      <c r="E18" s="47"/>
      <c r="F18" s="47"/>
      <c r="G18" s="48"/>
    </row>
    <row r="19" spans="2:7" ht="15" customHeight="1">
      <c r="B19" s="11" t="s">
        <v>26</v>
      </c>
      <c r="C19" s="10" t="s">
        <v>50</v>
      </c>
      <c r="D19" s="46" t="s">
        <v>53</v>
      </c>
      <c r="E19" s="47"/>
      <c r="F19" s="47"/>
      <c r="G19" s="48"/>
    </row>
    <row r="20" spans="2:7" ht="15" customHeight="1">
      <c r="B20" s="8"/>
      <c r="C20" s="5"/>
      <c r="D20" s="40" t="s">
        <v>54</v>
      </c>
      <c r="E20" s="41"/>
      <c r="F20" s="41"/>
      <c r="G20" s="42"/>
    </row>
    <row r="21" spans="2:7" ht="15" customHeight="1">
      <c r="B21" s="8"/>
      <c r="C21" s="5"/>
      <c r="D21" s="43" t="s">
        <v>55</v>
      </c>
      <c r="E21" s="44"/>
      <c r="F21" s="44"/>
      <c r="G21" s="45"/>
    </row>
    <row r="22" spans="2:7" ht="15" customHeight="1" thickBot="1">
      <c r="B22" s="12"/>
      <c r="C22" s="21"/>
      <c r="D22" s="60" t="s">
        <v>56</v>
      </c>
      <c r="E22" s="58"/>
      <c r="F22" s="58"/>
      <c r="G22" s="59"/>
    </row>
    <row r="23" ht="13.5" thickTop="1"/>
  </sheetData>
  <sheetProtection/>
  <mergeCells count="10">
    <mergeCell ref="B2:G2"/>
    <mergeCell ref="B13:G13"/>
    <mergeCell ref="B15:C15"/>
    <mergeCell ref="D15:G15"/>
    <mergeCell ref="D17:G17"/>
    <mergeCell ref="D18:G18"/>
    <mergeCell ref="D19:G19"/>
    <mergeCell ref="D20:G20"/>
    <mergeCell ref="D21:G21"/>
    <mergeCell ref="D22:G22"/>
  </mergeCells>
  <printOptions/>
  <pageMargins left="0.3937007874015748" right="0.31496062992125984" top="0.984251968503937" bottom="0.984251968503937" header="0.5118110236220472" footer="0.5118110236220472"/>
  <pageSetup fitToHeight="1" fitToWidth="1" horizontalDpi="600" verticalDpi="600" orientation="portrait" paperSize="9" scale="77" r:id="rId1"/>
  <headerFooter alignWithMargins="0">
    <oddHeader>&amp;LElections départementales
20 et 27 juin 2021&amp;C&amp;"Arial,Gras"&amp;12&amp;UQuantités de documents admises à remboursement&amp;RDépartement des Yvelines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2"/>
  <sheetViews>
    <sheetView zoomScalePageLayoutView="0" workbookViewId="0" topLeftCell="A1">
      <selection activeCell="B15" sqref="B15:C15"/>
    </sheetView>
  </sheetViews>
  <sheetFormatPr defaultColWidth="11.421875" defaultRowHeight="12.75"/>
  <cols>
    <col min="1" max="1" width="1.8515625" style="0" customWidth="1"/>
    <col min="2" max="2" width="24.28125" style="0" customWidth="1"/>
    <col min="3" max="3" width="20.421875" style="0" customWidth="1"/>
    <col min="4" max="4" width="35.28125" style="0" customWidth="1"/>
    <col min="5" max="5" width="9.7109375" style="0" customWidth="1"/>
    <col min="6" max="6" width="14.00390625" style="0" customWidth="1"/>
    <col min="7" max="7" width="21.140625" style="0" customWidth="1"/>
  </cols>
  <sheetData>
    <row r="2" spans="2:7" ht="21.75" customHeight="1">
      <c r="B2" s="55" t="s">
        <v>40</v>
      </c>
      <c r="C2" s="55"/>
      <c r="D2" s="55"/>
      <c r="E2" s="55"/>
      <c r="F2" s="55"/>
      <c r="G2" s="55"/>
    </row>
    <row r="3" spans="2:6" ht="12.75">
      <c r="B3" t="s">
        <v>24</v>
      </c>
      <c r="F3" s="37">
        <v>58162</v>
      </c>
    </row>
    <row r="4" spans="2:7" ht="16.5" customHeight="1">
      <c r="B4" t="s">
        <v>5</v>
      </c>
      <c r="C4" s="33"/>
      <c r="D4" s="34"/>
      <c r="E4" s="34"/>
      <c r="F4" s="38">
        <v>70</v>
      </c>
      <c r="G4" s="2"/>
    </row>
    <row r="5" spans="2:6" ht="16.5" customHeight="1">
      <c r="B5" t="s">
        <v>6</v>
      </c>
      <c r="D5" s="3"/>
      <c r="E5" s="3"/>
      <c r="F5" s="38">
        <v>83</v>
      </c>
    </row>
    <row r="6" spans="2:7" ht="22.5" customHeight="1" thickBot="1">
      <c r="B6" s="1"/>
      <c r="C6" s="1"/>
      <c r="D6" s="1"/>
      <c r="E6" s="1"/>
      <c r="F6" s="1"/>
      <c r="G6" s="1"/>
    </row>
    <row r="7" spans="2:7" ht="30.75" customHeight="1" thickTop="1">
      <c r="B7" s="22" t="s">
        <v>1</v>
      </c>
      <c r="C7" s="23" t="s">
        <v>2</v>
      </c>
      <c r="D7" s="24" t="s">
        <v>4</v>
      </c>
      <c r="E7" s="25"/>
      <c r="F7" s="25"/>
      <c r="G7" s="26"/>
    </row>
    <row r="8" spans="2:7" ht="33" customHeight="1">
      <c r="B8" s="13" t="s">
        <v>0</v>
      </c>
      <c r="C8" s="14" t="s">
        <v>7</v>
      </c>
      <c r="D8" s="15" t="s">
        <v>14</v>
      </c>
      <c r="E8" s="16" t="s">
        <v>16</v>
      </c>
      <c r="F8" s="27">
        <f>F3*1.05</f>
        <v>61070.100000000006</v>
      </c>
      <c r="G8" s="30" t="s">
        <v>17</v>
      </c>
    </row>
    <row r="9" spans="2:7" ht="30" customHeight="1">
      <c r="B9" s="35" t="s">
        <v>22</v>
      </c>
      <c r="C9" s="17" t="s">
        <v>27</v>
      </c>
      <c r="D9" s="15" t="s">
        <v>15</v>
      </c>
      <c r="E9" s="16" t="s">
        <v>16</v>
      </c>
      <c r="F9" s="27">
        <f>F3*2*1.1</f>
        <v>127956.40000000001</v>
      </c>
      <c r="G9" s="30" t="s">
        <v>18</v>
      </c>
    </row>
    <row r="10" spans="2:7" ht="35.25" customHeight="1">
      <c r="B10" s="13" t="s">
        <v>3</v>
      </c>
      <c r="C10" s="14" t="s">
        <v>9</v>
      </c>
      <c r="D10" s="15" t="s">
        <v>10</v>
      </c>
      <c r="E10" s="16" t="s">
        <v>16</v>
      </c>
      <c r="F10" s="28">
        <f>2*F5</f>
        <v>166</v>
      </c>
      <c r="G10" s="31" t="s">
        <v>19</v>
      </c>
    </row>
    <row r="11" spans="2:7" ht="37.5" customHeight="1" thickBot="1">
      <c r="B11" s="18" t="s">
        <v>23</v>
      </c>
      <c r="C11" s="19" t="s">
        <v>8</v>
      </c>
      <c r="D11" s="20" t="s">
        <v>13</v>
      </c>
      <c r="E11" s="21" t="s">
        <v>16</v>
      </c>
      <c r="F11" s="29">
        <f>2*F5</f>
        <v>166</v>
      </c>
      <c r="G11" s="32" t="s">
        <v>20</v>
      </c>
    </row>
    <row r="12" ht="12.75" customHeight="1" thickTop="1"/>
    <row r="13" spans="2:7" ht="12.75">
      <c r="B13" s="49" t="s">
        <v>11</v>
      </c>
      <c r="C13" s="49"/>
      <c r="D13" s="49"/>
      <c r="E13" s="49"/>
      <c r="F13" s="49"/>
      <c r="G13" s="49"/>
    </row>
    <row r="14" ht="13.5" thickBot="1">
      <c r="B14" s="4"/>
    </row>
    <row r="15" spans="2:7" ht="15.75" thickTop="1">
      <c r="B15" s="50" t="s">
        <v>12</v>
      </c>
      <c r="C15" s="51"/>
      <c r="D15" s="52" t="s">
        <v>25</v>
      </c>
      <c r="E15" s="53"/>
      <c r="F15" s="53"/>
      <c r="G15" s="54"/>
    </row>
    <row r="16" spans="2:7" ht="15" customHeight="1">
      <c r="B16" s="6"/>
      <c r="C16" s="5"/>
      <c r="D16" s="36"/>
      <c r="E16" s="2"/>
      <c r="F16" s="2"/>
      <c r="G16" s="7"/>
    </row>
    <row r="17" spans="2:7" ht="15" customHeight="1">
      <c r="B17" s="11" t="s">
        <v>21</v>
      </c>
      <c r="C17" s="10" t="s">
        <v>49</v>
      </c>
      <c r="D17" s="46" t="s">
        <v>51</v>
      </c>
      <c r="E17" s="47"/>
      <c r="F17" s="47"/>
      <c r="G17" s="48"/>
    </row>
    <row r="18" spans="2:7" ht="15" customHeight="1">
      <c r="B18" s="9"/>
      <c r="C18" s="10"/>
      <c r="D18" s="46" t="s">
        <v>52</v>
      </c>
      <c r="E18" s="47"/>
      <c r="F18" s="47"/>
      <c r="G18" s="48"/>
    </row>
    <row r="19" spans="2:7" ht="15" customHeight="1">
      <c r="B19" s="11" t="s">
        <v>26</v>
      </c>
      <c r="C19" s="10" t="s">
        <v>50</v>
      </c>
      <c r="D19" s="46" t="s">
        <v>53</v>
      </c>
      <c r="E19" s="47"/>
      <c r="F19" s="47"/>
      <c r="G19" s="48"/>
    </row>
    <row r="20" spans="2:7" ht="15" customHeight="1">
      <c r="B20" s="8"/>
      <c r="C20" s="5"/>
      <c r="D20" s="40" t="s">
        <v>54</v>
      </c>
      <c r="E20" s="41"/>
      <c r="F20" s="41"/>
      <c r="G20" s="42"/>
    </row>
    <row r="21" spans="2:7" ht="15" customHeight="1">
      <c r="B21" s="8"/>
      <c r="C21" s="5"/>
      <c r="D21" s="43" t="s">
        <v>55</v>
      </c>
      <c r="E21" s="44"/>
      <c r="F21" s="44"/>
      <c r="G21" s="45"/>
    </row>
    <row r="22" spans="2:7" ht="15" customHeight="1" thickBot="1">
      <c r="B22" s="12"/>
      <c r="C22" s="21"/>
      <c r="D22" s="60" t="s">
        <v>56</v>
      </c>
      <c r="E22" s="58"/>
      <c r="F22" s="58"/>
      <c r="G22" s="59"/>
    </row>
    <row r="23" ht="13.5" thickTop="1"/>
  </sheetData>
  <sheetProtection/>
  <mergeCells count="10">
    <mergeCell ref="B2:G2"/>
    <mergeCell ref="B13:G13"/>
    <mergeCell ref="B15:C15"/>
    <mergeCell ref="D15:G15"/>
    <mergeCell ref="D17:G17"/>
    <mergeCell ref="D18:G18"/>
    <mergeCell ref="D19:G19"/>
    <mergeCell ref="D20:G20"/>
    <mergeCell ref="D21:G21"/>
    <mergeCell ref="D22:G22"/>
  </mergeCells>
  <printOptions/>
  <pageMargins left="0.3937007874015748" right="0.31496062992125984" top="0.984251968503937" bottom="0.984251968503937" header="0.5118110236220472" footer="0.5118110236220472"/>
  <pageSetup fitToHeight="1" fitToWidth="1" horizontalDpi="600" verticalDpi="600" orientation="portrait" paperSize="9" scale="77" r:id="rId1"/>
  <headerFooter alignWithMargins="0">
    <oddHeader>&amp;LElections départementales
20 et 27 juin 2021&amp;C&amp;"Arial,Gras"&amp;12&amp;UQuantités de documents admises à remboursement&amp;RDépartement des Yvelines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2"/>
  <sheetViews>
    <sheetView zoomScalePageLayoutView="0" workbookViewId="0" topLeftCell="B1">
      <selection activeCell="B15" sqref="B15:C15"/>
    </sheetView>
  </sheetViews>
  <sheetFormatPr defaultColWidth="11.421875" defaultRowHeight="12.75"/>
  <cols>
    <col min="1" max="1" width="0.13671875" style="0" hidden="1" customWidth="1"/>
    <col min="2" max="2" width="24.28125" style="0" customWidth="1"/>
    <col min="3" max="3" width="20.421875" style="0" customWidth="1"/>
    <col min="4" max="4" width="35.28125" style="0" customWidth="1"/>
    <col min="5" max="5" width="9.7109375" style="0" customWidth="1"/>
    <col min="6" max="6" width="14.00390625" style="0" customWidth="1"/>
    <col min="7" max="7" width="20.57421875" style="0" customWidth="1"/>
  </cols>
  <sheetData>
    <row r="2" spans="2:7" ht="21.75" customHeight="1">
      <c r="B2" s="55" t="s">
        <v>41</v>
      </c>
      <c r="C2" s="55"/>
      <c r="D2" s="55"/>
      <c r="E2" s="55"/>
      <c r="F2" s="55"/>
      <c r="G2" s="55"/>
    </row>
    <row r="3" spans="2:6" ht="12.75">
      <c r="B3" t="s">
        <v>24</v>
      </c>
      <c r="F3" s="37">
        <v>37730</v>
      </c>
    </row>
    <row r="4" spans="2:7" ht="16.5" customHeight="1">
      <c r="B4" t="s">
        <v>5</v>
      </c>
      <c r="C4" s="33"/>
      <c r="D4" s="34"/>
      <c r="E4" s="34"/>
      <c r="F4" s="38">
        <v>44</v>
      </c>
      <c r="G4" s="2"/>
    </row>
    <row r="5" spans="2:6" ht="16.5" customHeight="1">
      <c r="B5" t="s">
        <v>6</v>
      </c>
      <c r="D5" s="3"/>
      <c r="E5" s="3"/>
      <c r="F5" s="38">
        <v>55</v>
      </c>
    </row>
    <row r="6" spans="2:7" ht="22.5" customHeight="1" thickBot="1">
      <c r="B6" s="1"/>
      <c r="C6" s="1"/>
      <c r="D6" s="1"/>
      <c r="E6" s="1"/>
      <c r="F6" s="1"/>
      <c r="G6" s="1"/>
    </row>
    <row r="7" spans="2:7" ht="30.75" customHeight="1" thickTop="1">
      <c r="B7" s="22" t="s">
        <v>1</v>
      </c>
      <c r="C7" s="23" t="s">
        <v>2</v>
      </c>
      <c r="D7" s="24" t="s">
        <v>4</v>
      </c>
      <c r="E7" s="25"/>
      <c r="F7" s="25"/>
      <c r="G7" s="26"/>
    </row>
    <row r="8" spans="2:7" ht="33" customHeight="1">
      <c r="B8" s="13" t="s">
        <v>0</v>
      </c>
      <c r="C8" s="14" t="s">
        <v>7</v>
      </c>
      <c r="D8" s="15" t="s">
        <v>14</v>
      </c>
      <c r="E8" s="16" t="s">
        <v>16</v>
      </c>
      <c r="F8" s="27">
        <f>F3*1.05</f>
        <v>39616.5</v>
      </c>
      <c r="G8" s="30" t="s">
        <v>17</v>
      </c>
    </row>
    <row r="9" spans="2:7" ht="30" customHeight="1">
      <c r="B9" s="35" t="s">
        <v>22</v>
      </c>
      <c r="C9" s="17" t="s">
        <v>27</v>
      </c>
      <c r="D9" s="15" t="s">
        <v>15</v>
      </c>
      <c r="E9" s="16" t="s">
        <v>16</v>
      </c>
      <c r="F9" s="27">
        <f>F3*2*1.1</f>
        <v>83006</v>
      </c>
      <c r="G9" s="30" t="s">
        <v>18</v>
      </c>
    </row>
    <row r="10" spans="2:7" ht="35.25" customHeight="1">
      <c r="B10" s="13" t="s">
        <v>3</v>
      </c>
      <c r="C10" s="14" t="s">
        <v>9</v>
      </c>
      <c r="D10" s="15" t="s">
        <v>10</v>
      </c>
      <c r="E10" s="16" t="s">
        <v>16</v>
      </c>
      <c r="F10" s="28">
        <f>2*F5</f>
        <v>110</v>
      </c>
      <c r="G10" s="31" t="s">
        <v>19</v>
      </c>
    </row>
    <row r="11" spans="2:7" ht="37.5" customHeight="1" thickBot="1">
      <c r="B11" s="18" t="s">
        <v>23</v>
      </c>
      <c r="C11" s="19" t="s">
        <v>8</v>
      </c>
      <c r="D11" s="20" t="s">
        <v>13</v>
      </c>
      <c r="E11" s="21" t="s">
        <v>16</v>
      </c>
      <c r="F11" s="29">
        <f>2*F5</f>
        <v>110</v>
      </c>
      <c r="G11" s="32" t="s">
        <v>20</v>
      </c>
    </row>
    <row r="12" ht="12.75" customHeight="1" thickTop="1"/>
    <row r="13" spans="2:7" ht="12.75">
      <c r="B13" s="49" t="s">
        <v>11</v>
      </c>
      <c r="C13" s="49"/>
      <c r="D13" s="49"/>
      <c r="E13" s="49"/>
      <c r="F13" s="49"/>
      <c r="G13" s="49"/>
    </row>
    <row r="14" ht="13.5" thickBot="1">
      <c r="B14" s="4"/>
    </row>
    <row r="15" spans="2:7" ht="15.75" thickTop="1">
      <c r="B15" s="50" t="s">
        <v>12</v>
      </c>
      <c r="C15" s="51"/>
      <c r="D15" s="52" t="s">
        <v>25</v>
      </c>
      <c r="E15" s="53"/>
      <c r="F15" s="53"/>
      <c r="G15" s="54"/>
    </row>
    <row r="16" spans="2:7" ht="15" customHeight="1">
      <c r="B16" s="6"/>
      <c r="C16" s="5"/>
      <c r="D16" s="36"/>
      <c r="E16" s="2"/>
      <c r="F16" s="2"/>
      <c r="G16" s="7"/>
    </row>
    <row r="17" spans="2:7" ht="15" customHeight="1">
      <c r="B17" s="11" t="s">
        <v>21</v>
      </c>
      <c r="C17" s="10" t="s">
        <v>49</v>
      </c>
      <c r="D17" s="46" t="s">
        <v>51</v>
      </c>
      <c r="E17" s="47"/>
      <c r="F17" s="47"/>
      <c r="G17" s="48"/>
    </row>
    <row r="18" spans="2:7" ht="15" customHeight="1">
      <c r="B18" s="9"/>
      <c r="C18" s="10"/>
      <c r="D18" s="46" t="s">
        <v>52</v>
      </c>
      <c r="E18" s="47"/>
      <c r="F18" s="47"/>
      <c r="G18" s="48"/>
    </row>
    <row r="19" spans="2:7" ht="15" customHeight="1">
      <c r="B19" s="11" t="s">
        <v>26</v>
      </c>
      <c r="C19" s="10" t="s">
        <v>50</v>
      </c>
      <c r="D19" s="46" t="s">
        <v>53</v>
      </c>
      <c r="E19" s="47"/>
      <c r="F19" s="47"/>
      <c r="G19" s="48"/>
    </row>
    <row r="20" spans="2:7" ht="15" customHeight="1">
      <c r="B20" s="8"/>
      <c r="C20" s="5"/>
      <c r="D20" s="40" t="s">
        <v>54</v>
      </c>
      <c r="E20" s="41"/>
      <c r="F20" s="41"/>
      <c r="G20" s="42"/>
    </row>
    <row r="21" spans="2:7" ht="15" customHeight="1">
      <c r="B21" s="8"/>
      <c r="C21" s="5"/>
      <c r="D21" s="43" t="s">
        <v>55</v>
      </c>
      <c r="E21" s="44"/>
      <c r="F21" s="44"/>
      <c r="G21" s="45"/>
    </row>
    <row r="22" spans="2:7" ht="15" customHeight="1" thickBot="1">
      <c r="B22" s="12"/>
      <c r="C22" s="21"/>
      <c r="D22" s="60" t="s">
        <v>56</v>
      </c>
      <c r="E22" s="58"/>
      <c r="F22" s="58"/>
      <c r="G22" s="59"/>
    </row>
    <row r="23" ht="13.5" thickTop="1"/>
  </sheetData>
  <sheetProtection/>
  <mergeCells count="10">
    <mergeCell ref="B2:G2"/>
    <mergeCell ref="B13:G13"/>
    <mergeCell ref="B15:C15"/>
    <mergeCell ref="D15:G15"/>
    <mergeCell ref="D17:G17"/>
    <mergeCell ref="D18:G18"/>
    <mergeCell ref="D19:G19"/>
    <mergeCell ref="D20:G20"/>
    <mergeCell ref="D21:G21"/>
    <mergeCell ref="D22:G22"/>
  </mergeCells>
  <printOptions/>
  <pageMargins left="0.3937007874015748" right="0.31496062992125984" top="0.984251968503937" bottom="0.984251968503937" header="0.5118110236220472" footer="0.5118110236220472"/>
  <pageSetup fitToHeight="1" fitToWidth="1" horizontalDpi="600" verticalDpi="600" orientation="portrait" paperSize="9" scale="79" r:id="rId1"/>
  <headerFooter alignWithMargins="0">
    <oddHeader>&amp;LElections départementales
20 et 27 juin 2021&amp;C&amp;"Arial,Gras"&amp;12&amp;UQuantités de documents admises à remboursement&amp;RDépartement des Yvelines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2"/>
  <sheetViews>
    <sheetView zoomScalePageLayoutView="0" workbookViewId="0" topLeftCell="A1">
      <selection activeCell="B15" sqref="B15:C15"/>
    </sheetView>
  </sheetViews>
  <sheetFormatPr defaultColWidth="11.421875" defaultRowHeight="12.75"/>
  <cols>
    <col min="1" max="1" width="1.8515625" style="0" customWidth="1"/>
    <col min="2" max="2" width="24.28125" style="0" customWidth="1"/>
    <col min="3" max="3" width="20.421875" style="0" customWidth="1"/>
    <col min="4" max="4" width="35.28125" style="0" customWidth="1"/>
    <col min="5" max="5" width="9.7109375" style="0" customWidth="1"/>
    <col min="6" max="6" width="14.00390625" style="0" customWidth="1"/>
    <col min="7" max="7" width="20.57421875" style="0" customWidth="1"/>
  </cols>
  <sheetData>
    <row r="2" spans="2:7" ht="21.75" customHeight="1">
      <c r="B2" s="55" t="s">
        <v>42</v>
      </c>
      <c r="C2" s="55"/>
      <c r="D2" s="55"/>
      <c r="E2" s="55"/>
      <c r="F2" s="55"/>
      <c r="G2" s="55"/>
    </row>
    <row r="3" spans="2:6" ht="12.75">
      <c r="B3" t="s">
        <v>24</v>
      </c>
      <c r="F3" s="37">
        <v>51026</v>
      </c>
    </row>
    <row r="4" spans="2:7" ht="16.5" customHeight="1">
      <c r="B4" t="s">
        <v>5</v>
      </c>
      <c r="C4" s="33"/>
      <c r="D4" s="34"/>
      <c r="E4" s="34"/>
      <c r="F4" s="38">
        <v>55</v>
      </c>
      <c r="G4" s="2"/>
    </row>
    <row r="5" spans="2:6" ht="16.5" customHeight="1">
      <c r="B5" t="s">
        <v>6</v>
      </c>
      <c r="D5" s="3"/>
      <c r="E5" s="3"/>
      <c r="F5" s="38">
        <v>51</v>
      </c>
    </row>
    <row r="6" spans="2:7" ht="22.5" customHeight="1" thickBot="1">
      <c r="B6" s="1"/>
      <c r="C6" s="1"/>
      <c r="D6" s="1"/>
      <c r="E6" s="1"/>
      <c r="F6" s="1"/>
      <c r="G6" s="1"/>
    </row>
    <row r="7" spans="2:7" ht="30.75" customHeight="1" thickTop="1">
      <c r="B7" s="22" t="s">
        <v>1</v>
      </c>
      <c r="C7" s="23" t="s">
        <v>2</v>
      </c>
      <c r="D7" s="24" t="s">
        <v>4</v>
      </c>
      <c r="E7" s="25"/>
      <c r="F7" s="25"/>
      <c r="G7" s="26"/>
    </row>
    <row r="8" spans="2:7" ht="33" customHeight="1">
      <c r="B8" s="13" t="s">
        <v>0</v>
      </c>
      <c r="C8" s="14" t="s">
        <v>7</v>
      </c>
      <c r="D8" s="15" t="s">
        <v>14</v>
      </c>
      <c r="E8" s="16" t="s">
        <v>16</v>
      </c>
      <c r="F8" s="27">
        <f>F3*1.05</f>
        <v>53577.3</v>
      </c>
      <c r="G8" s="30" t="s">
        <v>17</v>
      </c>
    </row>
    <row r="9" spans="2:7" ht="30" customHeight="1">
      <c r="B9" s="35" t="s">
        <v>22</v>
      </c>
      <c r="C9" s="17" t="s">
        <v>27</v>
      </c>
      <c r="D9" s="15" t="s">
        <v>15</v>
      </c>
      <c r="E9" s="16" t="s">
        <v>16</v>
      </c>
      <c r="F9" s="27">
        <f>F3*2*1.1</f>
        <v>112257.20000000001</v>
      </c>
      <c r="G9" s="30" t="s">
        <v>18</v>
      </c>
    </row>
    <row r="10" spans="2:7" ht="35.25" customHeight="1">
      <c r="B10" s="13" t="s">
        <v>3</v>
      </c>
      <c r="C10" s="14" t="s">
        <v>9</v>
      </c>
      <c r="D10" s="15" t="s">
        <v>10</v>
      </c>
      <c r="E10" s="16" t="s">
        <v>16</v>
      </c>
      <c r="F10" s="28">
        <f>2*F5</f>
        <v>102</v>
      </c>
      <c r="G10" s="31" t="s">
        <v>19</v>
      </c>
    </row>
    <row r="11" spans="2:7" ht="37.5" customHeight="1" thickBot="1">
      <c r="B11" s="18" t="s">
        <v>23</v>
      </c>
      <c r="C11" s="19" t="s">
        <v>8</v>
      </c>
      <c r="D11" s="20" t="s">
        <v>13</v>
      </c>
      <c r="E11" s="21" t="s">
        <v>16</v>
      </c>
      <c r="F11" s="29">
        <f>2*F5</f>
        <v>102</v>
      </c>
      <c r="G11" s="32" t="s">
        <v>20</v>
      </c>
    </row>
    <row r="12" ht="12.75" customHeight="1" thickTop="1"/>
    <row r="13" spans="2:7" ht="12.75">
      <c r="B13" s="49" t="s">
        <v>11</v>
      </c>
      <c r="C13" s="49"/>
      <c r="D13" s="49"/>
      <c r="E13" s="49"/>
      <c r="F13" s="49"/>
      <c r="G13" s="49"/>
    </row>
    <row r="14" ht="13.5" thickBot="1">
      <c r="B14" s="4"/>
    </row>
    <row r="15" spans="2:7" ht="15.75" thickTop="1">
      <c r="B15" s="50" t="s">
        <v>12</v>
      </c>
      <c r="C15" s="51"/>
      <c r="D15" s="52" t="s">
        <v>25</v>
      </c>
      <c r="E15" s="53"/>
      <c r="F15" s="53"/>
      <c r="G15" s="54"/>
    </row>
    <row r="16" spans="2:7" ht="15" customHeight="1">
      <c r="B16" s="6"/>
      <c r="C16" s="5"/>
      <c r="D16" s="36"/>
      <c r="E16" s="2"/>
      <c r="F16" s="2"/>
      <c r="G16" s="7"/>
    </row>
    <row r="17" spans="2:7" ht="15" customHeight="1">
      <c r="B17" s="11" t="s">
        <v>21</v>
      </c>
      <c r="C17" s="10" t="s">
        <v>49</v>
      </c>
      <c r="D17" s="46" t="s">
        <v>51</v>
      </c>
      <c r="E17" s="47"/>
      <c r="F17" s="47"/>
      <c r="G17" s="48"/>
    </row>
    <row r="18" spans="2:7" ht="15" customHeight="1">
      <c r="B18" s="9"/>
      <c r="C18" s="10"/>
      <c r="D18" s="46" t="s">
        <v>52</v>
      </c>
      <c r="E18" s="47"/>
      <c r="F18" s="47"/>
      <c r="G18" s="48"/>
    </row>
    <row r="19" spans="2:7" ht="15" customHeight="1">
      <c r="B19" s="11" t="s">
        <v>26</v>
      </c>
      <c r="C19" s="10" t="s">
        <v>50</v>
      </c>
      <c r="D19" s="46" t="s">
        <v>53</v>
      </c>
      <c r="E19" s="47"/>
      <c r="F19" s="47"/>
      <c r="G19" s="48"/>
    </row>
    <row r="20" spans="2:7" ht="15" customHeight="1">
      <c r="B20" s="8"/>
      <c r="C20" s="5"/>
      <c r="D20" s="40" t="s">
        <v>54</v>
      </c>
      <c r="E20" s="41"/>
      <c r="F20" s="41"/>
      <c r="G20" s="42"/>
    </row>
    <row r="21" spans="2:7" ht="15" customHeight="1">
      <c r="B21" s="8"/>
      <c r="C21" s="5"/>
      <c r="D21" s="43" t="s">
        <v>55</v>
      </c>
      <c r="E21" s="44"/>
      <c r="F21" s="44"/>
      <c r="G21" s="45"/>
    </row>
    <row r="22" spans="2:7" ht="15" customHeight="1" thickBot="1">
      <c r="B22" s="12"/>
      <c r="C22" s="21"/>
      <c r="D22" s="60" t="s">
        <v>56</v>
      </c>
      <c r="E22" s="58"/>
      <c r="F22" s="58"/>
      <c r="G22" s="59"/>
    </row>
    <row r="23" ht="13.5" thickTop="1"/>
  </sheetData>
  <sheetProtection/>
  <mergeCells count="10">
    <mergeCell ref="B2:G2"/>
    <mergeCell ref="B13:G13"/>
    <mergeCell ref="B15:C15"/>
    <mergeCell ref="D15:G15"/>
    <mergeCell ref="D17:G17"/>
    <mergeCell ref="D18:G18"/>
    <mergeCell ref="D19:G19"/>
    <mergeCell ref="D20:G20"/>
    <mergeCell ref="D21:G21"/>
    <mergeCell ref="D22:G22"/>
  </mergeCells>
  <printOptions/>
  <pageMargins left="0.3937007874015748" right="0.31496062992125984" top="0.984251968503937" bottom="0.984251968503937" header="0.5118110236220472" footer="0.5118110236220472"/>
  <pageSetup fitToHeight="1" fitToWidth="1" horizontalDpi="600" verticalDpi="600" orientation="portrait" paperSize="9" scale="77" r:id="rId1"/>
  <headerFooter alignWithMargins="0">
    <oddHeader>&amp;LElections départementales
20 et 27 juin 2021&amp;C&amp;"Arial,Gras"&amp;12&amp;UQuantités de documents admises à remboursement&amp;RDépartement des Yvelines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2"/>
  <sheetViews>
    <sheetView zoomScalePageLayoutView="0" workbookViewId="0" topLeftCell="A1">
      <selection activeCell="B15" sqref="B15:C15"/>
    </sheetView>
  </sheetViews>
  <sheetFormatPr defaultColWidth="11.421875" defaultRowHeight="12.75"/>
  <cols>
    <col min="1" max="1" width="1.8515625" style="0" customWidth="1"/>
    <col min="2" max="2" width="24.28125" style="0" customWidth="1"/>
    <col min="3" max="3" width="20.421875" style="0" customWidth="1"/>
    <col min="4" max="4" width="35.28125" style="0" customWidth="1"/>
    <col min="5" max="5" width="9.7109375" style="0" customWidth="1"/>
    <col min="6" max="6" width="14.00390625" style="0" customWidth="1"/>
    <col min="7" max="7" width="20.57421875" style="0" customWidth="1"/>
  </cols>
  <sheetData>
    <row r="2" spans="2:7" ht="21.75" customHeight="1">
      <c r="B2" s="55" t="s">
        <v>43</v>
      </c>
      <c r="C2" s="55"/>
      <c r="D2" s="55"/>
      <c r="E2" s="55"/>
      <c r="F2" s="55"/>
      <c r="G2" s="55"/>
    </row>
    <row r="3" spans="2:6" ht="12.75">
      <c r="B3" t="s">
        <v>24</v>
      </c>
      <c r="F3" s="37">
        <v>52032</v>
      </c>
    </row>
    <row r="4" spans="2:7" ht="16.5" customHeight="1">
      <c r="B4" t="s">
        <v>5</v>
      </c>
      <c r="C4" s="33"/>
      <c r="D4" s="34"/>
      <c r="E4" s="34"/>
      <c r="F4" s="38">
        <v>51</v>
      </c>
      <c r="G4" s="2"/>
    </row>
    <row r="5" spans="2:6" ht="16.5" customHeight="1">
      <c r="B5" t="s">
        <v>6</v>
      </c>
      <c r="D5" s="3"/>
      <c r="E5" s="3"/>
      <c r="F5" s="38">
        <v>35</v>
      </c>
    </row>
    <row r="6" spans="2:7" ht="22.5" customHeight="1" thickBot="1">
      <c r="B6" s="1"/>
      <c r="C6" s="1"/>
      <c r="D6" s="1"/>
      <c r="E6" s="1"/>
      <c r="F6" s="1"/>
      <c r="G6" s="1"/>
    </row>
    <row r="7" spans="2:7" ht="30.75" customHeight="1" thickTop="1">
      <c r="B7" s="22" t="s">
        <v>1</v>
      </c>
      <c r="C7" s="23" t="s">
        <v>2</v>
      </c>
      <c r="D7" s="24" t="s">
        <v>4</v>
      </c>
      <c r="E7" s="25"/>
      <c r="F7" s="25"/>
      <c r="G7" s="26"/>
    </row>
    <row r="8" spans="2:7" ht="33" customHeight="1">
      <c r="B8" s="13" t="s">
        <v>0</v>
      </c>
      <c r="C8" s="14" t="s">
        <v>7</v>
      </c>
      <c r="D8" s="15" t="s">
        <v>14</v>
      </c>
      <c r="E8" s="16" t="s">
        <v>16</v>
      </c>
      <c r="F8" s="27">
        <f>F3*1.05</f>
        <v>54633.600000000006</v>
      </c>
      <c r="G8" s="30" t="s">
        <v>17</v>
      </c>
    </row>
    <row r="9" spans="2:7" ht="30" customHeight="1">
      <c r="B9" s="35" t="s">
        <v>22</v>
      </c>
      <c r="C9" s="17" t="s">
        <v>27</v>
      </c>
      <c r="D9" s="15" t="s">
        <v>15</v>
      </c>
      <c r="E9" s="16" t="s">
        <v>16</v>
      </c>
      <c r="F9" s="27">
        <f>F3*2*1.1</f>
        <v>114470.40000000001</v>
      </c>
      <c r="G9" s="30" t="s">
        <v>18</v>
      </c>
    </row>
    <row r="10" spans="2:7" ht="35.25" customHeight="1">
      <c r="B10" s="13" t="s">
        <v>3</v>
      </c>
      <c r="C10" s="14" t="s">
        <v>9</v>
      </c>
      <c r="D10" s="15" t="s">
        <v>10</v>
      </c>
      <c r="E10" s="16" t="s">
        <v>16</v>
      </c>
      <c r="F10" s="28">
        <f>2*F5</f>
        <v>70</v>
      </c>
      <c r="G10" s="31" t="s">
        <v>19</v>
      </c>
    </row>
    <row r="11" spans="2:7" ht="37.5" customHeight="1" thickBot="1">
      <c r="B11" s="18" t="s">
        <v>23</v>
      </c>
      <c r="C11" s="19" t="s">
        <v>8</v>
      </c>
      <c r="D11" s="20" t="s">
        <v>13</v>
      </c>
      <c r="E11" s="21" t="s">
        <v>16</v>
      </c>
      <c r="F11" s="29">
        <f>2*F5</f>
        <v>70</v>
      </c>
      <c r="G11" s="32" t="s">
        <v>20</v>
      </c>
    </row>
    <row r="12" ht="12.75" customHeight="1" thickTop="1"/>
    <row r="13" spans="2:7" ht="12.75">
      <c r="B13" s="49" t="s">
        <v>11</v>
      </c>
      <c r="C13" s="49"/>
      <c r="D13" s="49"/>
      <c r="E13" s="49"/>
      <c r="F13" s="49"/>
      <c r="G13" s="49"/>
    </row>
    <row r="14" ht="13.5" thickBot="1">
      <c r="B14" s="4"/>
    </row>
    <row r="15" spans="2:7" ht="15.75" thickTop="1">
      <c r="B15" s="50" t="s">
        <v>12</v>
      </c>
      <c r="C15" s="51"/>
      <c r="D15" s="52" t="s">
        <v>25</v>
      </c>
      <c r="E15" s="53"/>
      <c r="F15" s="53"/>
      <c r="G15" s="54"/>
    </row>
    <row r="16" spans="2:7" ht="15" customHeight="1">
      <c r="B16" s="6"/>
      <c r="C16" s="5"/>
      <c r="D16" s="36"/>
      <c r="E16" s="2"/>
      <c r="F16" s="2"/>
      <c r="G16" s="7"/>
    </row>
    <row r="17" spans="2:7" ht="15" customHeight="1">
      <c r="B17" s="11" t="s">
        <v>21</v>
      </c>
      <c r="C17" s="10" t="s">
        <v>49</v>
      </c>
      <c r="D17" s="46" t="s">
        <v>51</v>
      </c>
      <c r="E17" s="47"/>
      <c r="F17" s="47"/>
      <c r="G17" s="48"/>
    </row>
    <row r="18" spans="2:7" ht="15" customHeight="1">
      <c r="B18" s="9"/>
      <c r="C18" s="10"/>
      <c r="D18" s="46" t="s">
        <v>52</v>
      </c>
      <c r="E18" s="47"/>
      <c r="F18" s="47"/>
      <c r="G18" s="48"/>
    </row>
    <row r="19" spans="2:7" ht="15" customHeight="1">
      <c r="B19" s="11" t="s">
        <v>26</v>
      </c>
      <c r="C19" s="10" t="s">
        <v>50</v>
      </c>
      <c r="D19" s="46" t="s">
        <v>53</v>
      </c>
      <c r="E19" s="47"/>
      <c r="F19" s="47"/>
      <c r="G19" s="48"/>
    </row>
    <row r="20" spans="2:7" ht="15" customHeight="1">
      <c r="B20" s="8"/>
      <c r="C20" s="5"/>
      <c r="D20" s="40" t="s">
        <v>54</v>
      </c>
      <c r="E20" s="41"/>
      <c r="F20" s="41"/>
      <c r="G20" s="42"/>
    </row>
    <row r="21" spans="2:7" ht="15" customHeight="1">
      <c r="B21" s="8"/>
      <c r="C21" s="5"/>
      <c r="D21" s="43" t="s">
        <v>55</v>
      </c>
      <c r="E21" s="44"/>
      <c r="F21" s="44"/>
      <c r="G21" s="45"/>
    </row>
    <row r="22" spans="2:7" ht="15" customHeight="1" thickBot="1">
      <c r="B22" s="12"/>
      <c r="C22" s="21"/>
      <c r="D22" s="60" t="s">
        <v>56</v>
      </c>
      <c r="E22" s="58"/>
      <c r="F22" s="58"/>
      <c r="G22" s="59"/>
    </row>
    <row r="23" ht="13.5" thickTop="1"/>
  </sheetData>
  <sheetProtection/>
  <mergeCells count="10">
    <mergeCell ref="B2:G2"/>
    <mergeCell ref="B13:G13"/>
    <mergeCell ref="B15:C15"/>
    <mergeCell ref="D15:G15"/>
    <mergeCell ref="D17:G17"/>
    <mergeCell ref="D18:G18"/>
    <mergeCell ref="D19:G19"/>
    <mergeCell ref="D20:G20"/>
    <mergeCell ref="D21:G21"/>
    <mergeCell ref="D22:G22"/>
  </mergeCells>
  <printOptions/>
  <pageMargins left="0.3937007874015748" right="0.31496062992125984" top="0.984251968503937" bottom="0.984251968503937" header="0.5118110236220472" footer="0.5118110236220472"/>
  <pageSetup fitToHeight="1" fitToWidth="1" horizontalDpi="600" verticalDpi="600" orientation="portrait" paperSize="9" scale="77" r:id="rId1"/>
  <headerFooter alignWithMargins="0">
    <oddHeader>&amp;LElections départementales
20 et 27 juin 2021&amp;C&amp;"Arial,Gras"&amp;12&amp;UQuantités de documents admises à remboursement&amp;RDépartement des Yvelines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2"/>
  <sheetViews>
    <sheetView zoomScalePageLayoutView="0" workbookViewId="0" topLeftCell="A1">
      <selection activeCell="B15" sqref="B15:C15"/>
    </sheetView>
  </sheetViews>
  <sheetFormatPr defaultColWidth="11.421875" defaultRowHeight="12.75"/>
  <cols>
    <col min="1" max="1" width="1.8515625" style="0" customWidth="1"/>
    <col min="2" max="2" width="24.28125" style="0" customWidth="1"/>
    <col min="3" max="3" width="20.421875" style="0" customWidth="1"/>
    <col min="4" max="4" width="35.28125" style="0" customWidth="1"/>
    <col min="5" max="5" width="9.7109375" style="0" customWidth="1"/>
    <col min="6" max="6" width="14.00390625" style="0" customWidth="1"/>
    <col min="7" max="7" width="20.57421875" style="0" customWidth="1"/>
  </cols>
  <sheetData>
    <row r="2" spans="2:7" ht="21.75" customHeight="1">
      <c r="B2" s="55" t="s">
        <v>44</v>
      </c>
      <c r="C2" s="55"/>
      <c r="D2" s="55"/>
      <c r="E2" s="55"/>
      <c r="F2" s="55"/>
      <c r="G2" s="55"/>
    </row>
    <row r="3" spans="2:6" ht="12.75">
      <c r="B3" t="s">
        <v>24</v>
      </c>
      <c r="F3" s="39">
        <v>33482</v>
      </c>
    </row>
    <row r="4" spans="2:7" ht="16.5" customHeight="1">
      <c r="B4" t="s">
        <v>5</v>
      </c>
      <c r="C4" s="33"/>
      <c r="D4" s="34"/>
      <c r="E4" s="34"/>
      <c r="F4" s="38">
        <v>36</v>
      </c>
      <c r="G4" s="2"/>
    </row>
    <row r="5" spans="2:6" ht="16.5" customHeight="1">
      <c r="B5" t="s">
        <v>6</v>
      </c>
      <c r="D5" s="3"/>
      <c r="E5" s="3"/>
      <c r="F5" s="38">
        <v>36</v>
      </c>
    </row>
    <row r="6" spans="2:7" ht="22.5" customHeight="1" thickBot="1">
      <c r="B6" s="1"/>
      <c r="C6" s="1"/>
      <c r="D6" s="1"/>
      <c r="E6" s="1"/>
      <c r="F6" s="1"/>
      <c r="G6" s="1"/>
    </row>
    <row r="7" spans="2:7" ht="30.75" customHeight="1" thickTop="1">
      <c r="B7" s="22" t="s">
        <v>1</v>
      </c>
      <c r="C7" s="23" t="s">
        <v>2</v>
      </c>
      <c r="D7" s="24" t="s">
        <v>4</v>
      </c>
      <c r="E7" s="25"/>
      <c r="F7" s="25"/>
      <c r="G7" s="26"/>
    </row>
    <row r="8" spans="2:7" ht="33" customHeight="1">
      <c r="B8" s="13" t="s">
        <v>0</v>
      </c>
      <c r="C8" s="14" t="s">
        <v>7</v>
      </c>
      <c r="D8" s="15" t="s">
        <v>14</v>
      </c>
      <c r="E8" s="16" t="s">
        <v>16</v>
      </c>
      <c r="F8" s="27">
        <f>F3*1.05</f>
        <v>35156.1</v>
      </c>
      <c r="G8" s="30" t="s">
        <v>17</v>
      </c>
    </row>
    <row r="9" spans="2:7" ht="30" customHeight="1">
      <c r="B9" s="35" t="s">
        <v>22</v>
      </c>
      <c r="C9" s="17" t="s">
        <v>27</v>
      </c>
      <c r="D9" s="15" t="s">
        <v>15</v>
      </c>
      <c r="E9" s="16" t="s">
        <v>16</v>
      </c>
      <c r="F9" s="27">
        <f>F3*2*1.1</f>
        <v>73660.40000000001</v>
      </c>
      <c r="G9" s="30" t="s">
        <v>18</v>
      </c>
    </row>
    <row r="10" spans="2:7" ht="35.25" customHeight="1">
      <c r="B10" s="13" t="s">
        <v>3</v>
      </c>
      <c r="C10" s="14" t="s">
        <v>9</v>
      </c>
      <c r="D10" s="15" t="s">
        <v>10</v>
      </c>
      <c r="E10" s="16" t="s">
        <v>16</v>
      </c>
      <c r="F10" s="28">
        <f>2*F5</f>
        <v>72</v>
      </c>
      <c r="G10" s="31" t="s">
        <v>19</v>
      </c>
    </row>
    <row r="11" spans="2:7" ht="37.5" customHeight="1" thickBot="1">
      <c r="B11" s="18" t="s">
        <v>23</v>
      </c>
      <c r="C11" s="19" t="s">
        <v>8</v>
      </c>
      <c r="D11" s="20" t="s">
        <v>13</v>
      </c>
      <c r="E11" s="21" t="s">
        <v>16</v>
      </c>
      <c r="F11" s="29">
        <f>2*F5</f>
        <v>72</v>
      </c>
      <c r="G11" s="32" t="s">
        <v>20</v>
      </c>
    </row>
    <row r="12" ht="12.75" customHeight="1" thickTop="1"/>
    <row r="13" spans="2:7" ht="12.75">
      <c r="B13" s="49" t="s">
        <v>11</v>
      </c>
      <c r="C13" s="49"/>
      <c r="D13" s="49"/>
      <c r="E13" s="49"/>
      <c r="F13" s="49"/>
      <c r="G13" s="49"/>
    </row>
    <row r="14" ht="13.5" thickBot="1">
      <c r="B14" s="4"/>
    </row>
    <row r="15" spans="2:7" ht="15.75" thickTop="1">
      <c r="B15" s="50" t="s">
        <v>12</v>
      </c>
      <c r="C15" s="51"/>
      <c r="D15" s="52" t="s">
        <v>25</v>
      </c>
      <c r="E15" s="53"/>
      <c r="F15" s="53"/>
      <c r="G15" s="54"/>
    </row>
    <row r="16" spans="2:7" ht="15" customHeight="1">
      <c r="B16" s="6"/>
      <c r="C16" s="5"/>
      <c r="D16" s="36"/>
      <c r="E16" s="2"/>
      <c r="F16" s="2"/>
      <c r="G16" s="7"/>
    </row>
    <row r="17" spans="2:7" ht="15" customHeight="1">
      <c r="B17" s="11" t="s">
        <v>21</v>
      </c>
      <c r="C17" s="10" t="s">
        <v>49</v>
      </c>
      <c r="D17" s="46" t="s">
        <v>51</v>
      </c>
      <c r="E17" s="47"/>
      <c r="F17" s="47"/>
      <c r="G17" s="48"/>
    </row>
    <row r="18" spans="2:7" ht="15" customHeight="1">
      <c r="B18" s="9"/>
      <c r="C18" s="10"/>
      <c r="D18" s="46" t="s">
        <v>52</v>
      </c>
      <c r="E18" s="47"/>
      <c r="F18" s="47"/>
      <c r="G18" s="48"/>
    </row>
    <row r="19" spans="2:7" ht="15" customHeight="1">
      <c r="B19" s="11" t="s">
        <v>26</v>
      </c>
      <c r="C19" s="10" t="s">
        <v>50</v>
      </c>
      <c r="D19" s="46" t="s">
        <v>53</v>
      </c>
      <c r="E19" s="47"/>
      <c r="F19" s="47"/>
      <c r="G19" s="48"/>
    </row>
    <row r="20" spans="2:7" ht="15" customHeight="1">
      <c r="B20" s="8"/>
      <c r="C20" s="5"/>
      <c r="D20" s="40" t="s">
        <v>54</v>
      </c>
      <c r="E20" s="41"/>
      <c r="F20" s="41"/>
      <c r="G20" s="42"/>
    </row>
    <row r="21" spans="2:7" ht="15" customHeight="1">
      <c r="B21" s="8"/>
      <c r="C21" s="5"/>
      <c r="D21" s="43" t="s">
        <v>55</v>
      </c>
      <c r="E21" s="44"/>
      <c r="F21" s="44"/>
      <c r="G21" s="45"/>
    </row>
    <row r="22" spans="2:7" ht="15" customHeight="1" thickBot="1">
      <c r="B22" s="12"/>
      <c r="C22" s="21"/>
      <c r="D22" s="60" t="s">
        <v>56</v>
      </c>
      <c r="E22" s="58"/>
      <c r="F22" s="58"/>
      <c r="G22" s="59"/>
    </row>
    <row r="23" ht="13.5" thickTop="1"/>
  </sheetData>
  <sheetProtection/>
  <mergeCells count="10">
    <mergeCell ref="B2:G2"/>
    <mergeCell ref="B13:G13"/>
    <mergeCell ref="B15:C15"/>
    <mergeCell ref="D15:G15"/>
    <mergeCell ref="D17:G17"/>
    <mergeCell ref="D18:G18"/>
    <mergeCell ref="D19:G19"/>
    <mergeCell ref="D20:G20"/>
    <mergeCell ref="D21:G21"/>
    <mergeCell ref="D22:G22"/>
  </mergeCells>
  <printOptions/>
  <pageMargins left="0.3937007874015748" right="0.31496062992125984" top="0.984251968503937" bottom="0.984251968503937" header="0.5118110236220472" footer="0.5118110236220472"/>
  <pageSetup fitToHeight="1" fitToWidth="1" horizontalDpi="600" verticalDpi="600" orientation="portrait" paperSize="9" scale="77" r:id="rId1"/>
  <headerFooter alignWithMargins="0">
    <oddHeader>&amp;LElections départementales
20 et 27 juin 2021&amp;C&amp;"Arial,Gras"&amp;12&amp;UQuantités de documents admises à remboursement&amp;RDépartement des Yvelines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2"/>
  <sheetViews>
    <sheetView zoomScalePageLayoutView="0" workbookViewId="0" topLeftCell="A1">
      <selection activeCell="B15" sqref="B15:C15"/>
    </sheetView>
  </sheetViews>
  <sheetFormatPr defaultColWidth="11.421875" defaultRowHeight="12.75"/>
  <cols>
    <col min="1" max="1" width="1.8515625" style="0" customWidth="1"/>
    <col min="2" max="2" width="24.28125" style="0" customWidth="1"/>
    <col min="3" max="3" width="20.421875" style="0" customWidth="1"/>
    <col min="4" max="4" width="35.28125" style="0" customWidth="1"/>
    <col min="5" max="5" width="9.7109375" style="0" customWidth="1"/>
    <col min="6" max="6" width="14.00390625" style="0" customWidth="1"/>
    <col min="7" max="7" width="20.57421875" style="0" customWidth="1"/>
  </cols>
  <sheetData>
    <row r="2" spans="2:7" ht="21.75" customHeight="1">
      <c r="B2" s="55" t="s">
        <v>45</v>
      </c>
      <c r="C2" s="55"/>
      <c r="D2" s="55"/>
      <c r="E2" s="55"/>
      <c r="F2" s="55"/>
      <c r="G2" s="55"/>
    </row>
    <row r="3" spans="2:6" ht="12.75">
      <c r="B3" t="s">
        <v>24</v>
      </c>
      <c r="F3" s="37">
        <v>53136</v>
      </c>
    </row>
    <row r="4" spans="2:7" ht="16.5" customHeight="1">
      <c r="B4" t="s">
        <v>5</v>
      </c>
      <c r="C4" s="33"/>
      <c r="D4" s="34"/>
      <c r="E4" s="34"/>
      <c r="F4" s="38">
        <v>59</v>
      </c>
      <c r="G4" s="2"/>
    </row>
    <row r="5" spans="2:6" ht="16.5" customHeight="1">
      <c r="B5" t="s">
        <v>6</v>
      </c>
      <c r="D5" s="3"/>
      <c r="E5" s="3"/>
      <c r="F5" s="38">
        <v>69</v>
      </c>
    </row>
    <row r="6" spans="2:7" ht="22.5" customHeight="1" thickBot="1">
      <c r="B6" s="1"/>
      <c r="C6" s="1"/>
      <c r="D6" s="1"/>
      <c r="E6" s="1"/>
      <c r="F6" s="1"/>
      <c r="G6" s="1"/>
    </row>
    <row r="7" spans="2:7" ht="30.75" customHeight="1" thickTop="1">
      <c r="B7" s="22" t="s">
        <v>1</v>
      </c>
      <c r="C7" s="23" t="s">
        <v>2</v>
      </c>
      <c r="D7" s="24" t="s">
        <v>4</v>
      </c>
      <c r="E7" s="25"/>
      <c r="F7" s="25"/>
      <c r="G7" s="26"/>
    </row>
    <row r="8" spans="2:7" ht="33" customHeight="1">
      <c r="B8" s="13" t="s">
        <v>0</v>
      </c>
      <c r="C8" s="14" t="s">
        <v>7</v>
      </c>
      <c r="D8" s="15" t="s">
        <v>14</v>
      </c>
      <c r="E8" s="16" t="s">
        <v>16</v>
      </c>
      <c r="F8" s="27">
        <f>F3*1.05</f>
        <v>55792.8</v>
      </c>
      <c r="G8" s="30" t="s">
        <v>17</v>
      </c>
    </row>
    <row r="9" spans="2:7" ht="30" customHeight="1">
      <c r="B9" s="35" t="s">
        <v>22</v>
      </c>
      <c r="C9" s="17" t="s">
        <v>27</v>
      </c>
      <c r="D9" s="15" t="s">
        <v>15</v>
      </c>
      <c r="E9" s="16" t="s">
        <v>16</v>
      </c>
      <c r="F9" s="27">
        <f>F3*2*1.1</f>
        <v>116899.20000000001</v>
      </c>
      <c r="G9" s="30" t="s">
        <v>18</v>
      </c>
    </row>
    <row r="10" spans="2:7" ht="35.25" customHeight="1">
      <c r="B10" s="13" t="s">
        <v>3</v>
      </c>
      <c r="C10" s="14" t="s">
        <v>9</v>
      </c>
      <c r="D10" s="15" t="s">
        <v>10</v>
      </c>
      <c r="E10" s="16" t="s">
        <v>16</v>
      </c>
      <c r="F10" s="28">
        <f>2*F5</f>
        <v>138</v>
      </c>
      <c r="G10" s="31" t="s">
        <v>19</v>
      </c>
    </row>
    <row r="11" spans="2:7" ht="37.5" customHeight="1" thickBot="1">
      <c r="B11" s="18" t="s">
        <v>23</v>
      </c>
      <c r="C11" s="19" t="s">
        <v>8</v>
      </c>
      <c r="D11" s="20" t="s">
        <v>13</v>
      </c>
      <c r="E11" s="21" t="s">
        <v>16</v>
      </c>
      <c r="F11" s="29">
        <f>2*F5</f>
        <v>138</v>
      </c>
      <c r="G11" s="32" t="s">
        <v>20</v>
      </c>
    </row>
    <row r="12" ht="12.75" customHeight="1" thickTop="1"/>
    <row r="13" spans="2:7" ht="12.75">
      <c r="B13" s="49" t="s">
        <v>11</v>
      </c>
      <c r="C13" s="49"/>
      <c r="D13" s="49"/>
      <c r="E13" s="49"/>
      <c r="F13" s="49"/>
      <c r="G13" s="49"/>
    </row>
    <row r="14" ht="13.5" thickBot="1">
      <c r="B14" s="4"/>
    </row>
    <row r="15" spans="2:7" ht="15.75" thickTop="1">
      <c r="B15" s="50" t="s">
        <v>12</v>
      </c>
      <c r="C15" s="51"/>
      <c r="D15" s="52" t="s">
        <v>25</v>
      </c>
      <c r="E15" s="53"/>
      <c r="F15" s="53"/>
      <c r="G15" s="54"/>
    </row>
    <row r="16" spans="2:7" ht="15" customHeight="1">
      <c r="B16" s="6"/>
      <c r="C16" s="5"/>
      <c r="D16" s="36"/>
      <c r="E16" s="2"/>
      <c r="F16" s="2"/>
      <c r="G16" s="7"/>
    </row>
    <row r="17" spans="2:7" ht="15" customHeight="1">
      <c r="B17" s="11" t="s">
        <v>21</v>
      </c>
      <c r="C17" s="10" t="s">
        <v>49</v>
      </c>
      <c r="D17" s="46" t="s">
        <v>51</v>
      </c>
      <c r="E17" s="47"/>
      <c r="F17" s="47"/>
      <c r="G17" s="48"/>
    </row>
    <row r="18" spans="2:7" ht="15" customHeight="1">
      <c r="B18" s="9"/>
      <c r="C18" s="10"/>
      <c r="D18" s="46" t="s">
        <v>52</v>
      </c>
      <c r="E18" s="47"/>
      <c r="F18" s="47"/>
      <c r="G18" s="48"/>
    </row>
    <row r="19" spans="2:7" ht="15" customHeight="1">
      <c r="B19" s="11" t="s">
        <v>26</v>
      </c>
      <c r="C19" s="10" t="s">
        <v>50</v>
      </c>
      <c r="D19" s="46" t="s">
        <v>53</v>
      </c>
      <c r="E19" s="47"/>
      <c r="F19" s="47"/>
      <c r="G19" s="48"/>
    </row>
    <row r="20" spans="2:7" ht="15" customHeight="1">
      <c r="B20" s="8"/>
      <c r="C20" s="5"/>
      <c r="D20" s="40" t="s">
        <v>54</v>
      </c>
      <c r="E20" s="41"/>
      <c r="F20" s="41"/>
      <c r="G20" s="42"/>
    </row>
    <row r="21" spans="2:7" ht="15" customHeight="1">
      <c r="B21" s="8"/>
      <c r="C21" s="5"/>
      <c r="D21" s="43" t="s">
        <v>55</v>
      </c>
      <c r="E21" s="44"/>
      <c r="F21" s="44"/>
      <c r="G21" s="45"/>
    </row>
    <row r="22" spans="2:7" ht="15" customHeight="1" thickBot="1">
      <c r="B22" s="12"/>
      <c r="C22" s="21"/>
      <c r="D22" s="60" t="s">
        <v>56</v>
      </c>
      <c r="E22" s="58"/>
      <c r="F22" s="58"/>
      <c r="G22" s="59"/>
    </row>
    <row r="23" ht="13.5" thickTop="1"/>
  </sheetData>
  <sheetProtection/>
  <mergeCells count="10">
    <mergeCell ref="B2:G2"/>
    <mergeCell ref="B13:G13"/>
    <mergeCell ref="B15:C15"/>
    <mergeCell ref="D15:G15"/>
    <mergeCell ref="D17:G17"/>
    <mergeCell ref="D18:G18"/>
    <mergeCell ref="D19:G19"/>
    <mergeCell ref="D20:G20"/>
    <mergeCell ref="D21:G21"/>
    <mergeCell ref="D22:G22"/>
  </mergeCells>
  <printOptions/>
  <pageMargins left="0.3937007874015748" right="0.31496062992125984" top="0.984251968503937" bottom="0.984251968503937" header="0.5118110236220472" footer="0.5118110236220472"/>
  <pageSetup fitToHeight="1" fitToWidth="1" horizontalDpi="600" verticalDpi="600" orientation="portrait" paperSize="9" scale="77" r:id="rId1"/>
  <headerFooter alignWithMargins="0">
    <oddHeader>&amp;LElections départementales
20 et 27 juin 2021&amp;C&amp;"Arial,Gras"&amp;12&amp;UQuantités de documents admises à remboursement&amp;RDépartement des Yvelines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2"/>
  <sheetViews>
    <sheetView zoomScalePageLayoutView="0" workbookViewId="0" topLeftCell="A1">
      <selection activeCell="B15" sqref="B15:C15"/>
    </sheetView>
  </sheetViews>
  <sheetFormatPr defaultColWidth="11.421875" defaultRowHeight="12.75"/>
  <cols>
    <col min="1" max="1" width="1.8515625" style="0" customWidth="1"/>
    <col min="2" max="2" width="24.28125" style="0" customWidth="1"/>
    <col min="3" max="3" width="20.421875" style="0" customWidth="1"/>
    <col min="4" max="4" width="35.28125" style="0" customWidth="1"/>
    <col min="5" max="5" width="9.7109375" style="0" customWidth="1"/>
    <col min="6" max="6" width="14.00390625" style="0" customWidth="1"/>
    <col min="7" max="7" width="19.28125" style="0" customWidth="1"/>
  </cols>
  <sheetData>
    <row r="2" spans="2:7" ht="21.75" customHeight="1">
      <c r="B2" s="55" t="s">
        <v>29</v>
      </c>
      <c r="C2" s="55"/>
      <c r="D2" s="55"/>
      <c r="E2" s="55"/>
      <c r="F2" s="55"/>
      <c r="G2" s="55"/>
    </row>
    <row r="3" spans="2:6" ht="12.75">
      <c r="B3" t="s">
        <v>24</v>
      </c>
      <c r="F3" s="39">
        <v>43209</v>
      </c>
    </row>
    <row r="4" spans="2:7" ht="16.5" customHeight="1">
      <c r="B4" t="s">
        <v>5</v>
      </c>
      <c r="C4" s="33"/>
      <c r="D4" s="34"/>
      <c r="E4" s="34"/>
      <c r="F4" s="38">
        <v>77</v>
      </c>
      <c r="G4" s="2"/>
    </row>
    <row r="5" spans="2:6" ht="16.5" customHeight="1">
      <c r="B5" t="s">
        <v>6</v>
      </c>
      <c r="D5" s="3"/>
      <c r="E5" s="3"/>
      <c r="F5" s="38">
        <v>89</v>
      </c>
    </row>
    <row r="6" spans="2:7" ht="22.5" customHeight="1" thickBot="1">
      <c r="B6" s="1"/>
      <c r="C6" s="1"/>
      <c r="D6" s="1"/>
      <c r="E6" s="1"/>
      <c r="F6" s="1"/>
      <c r="G6" s="1"/>
    </row>
    <row r="7" spans="2:7" ht="30.75" customHeight="1" thickTop="1">
      <c r="B7" s="22" t="s">
        <v>1</v>
      </c>
      <c r="C7" s="23" t="s">
        <v>2</v>
      </c>
      <c r="D7" s="24" t="s">
        <v>4</v>
      </c>
      <c r="E7" s="25"/>
      <c r="F7" s="25"/>
      <c r="G7" s="26"/>
    </row>
    <row r="8" spans="2:7" ht="33" customHeight="1">
      <c r="B8" s="13" t="s">
        <v>0</v>
      </c>
      <c r="C8" s="14" t="s">
        <v>7</v>
      </c>
      <c r="D8" s="15" t="s">
        <v>14</v>
      </c>
      <c r="E8" s="16" t="s">
        <v>16</v>
      </c>
      <c r="F8" s="27">
        <f>F3*1.05</f>
        <v>45369.450000000004</v>
      </c>
      <c r="G8" s="30" t="s">
        <v>17</v>
      </c>
    </row>
    <row r="9" spans="2:7" ht="30" customHeight="1">
      <c r="B9" s="35" t="s">
        <v>22</v>
      </c>
      <c r="C9" s="17" t="s">
        <v>27</v>
      </c>
      <c r="D9" s="15" t="s">
        <v>15</v>
      </c>
      <c r="E9" s="16" t="s">
        <v>16</v>
      </c>
      <c r="F9" s="27">
        <f>F3*2*1.1</f>
        <v>95059.8</v>
      </c>
      <c r="G9" s="30" t="s">
        <v>18</v>
      </c>
    </row>
    <row r="10" spans="2:7" ht="35.25" customHeight="1">
      <c r="B10" s="13" t="s">
        <v>3</v>
      </c>
      <c r="C10" s="14" t="s">
        <v>9</v>
      </c>
      <c r="D10" s="15" t="s">
        <v>10</v>
      </c>
      <c r="E10" s="16" t="s">
        <v>16</v>
      </c>
      <c r="F10" s="28">
        <f>2*F5</f>
        <v>178</v>
      </c>
      <c r="G10" s="31" t="s">
        <v>19</v>
      </c>
    </row>
    <row r="11" spans="2:7" ht="37.5" customHeight="1" thickBot="1">
      <c r="B11" s="18" t="s">
        <v>23</v>
      </c>
      <c r="C11" s="19" t="s">
        <v>8</v>
      </c>
      <c r="D11" s="20" t="s">
        <v>13</v>
      </c>
      <c r="E11" s="21" t="s">
        <v>16</v>
      </c>
      <c r="F11" s="29">
        <f>2*F5</f>
        <v>178</v>
      </c>
      <c r="G11" s="32" t="s">
        <v>20</v>
      </c>
    </row>
    <row r="12" ht="12.75" customHeight="1" thickTop="1"/>
    <row r="13" spans="2:7" ht="12.75">
      <c r="B13" s="49" t="s">
        <v>11</v>
      </c>
      <c r="C13" s="49"/>
      <c r="D13" s="49"/>
      <c r="E13" s="49"/>
      <c r="F13" s="49"/>
      <c r="G13" s="49"/>
    </row>
    <row r="14" ht="13.5" thickBot="1">
      <c r="B14" s="4"/>
    </row>
    <row r="15" spans="2:7" ht="15.75" thickTop="1">
      <c r="B15" s="50" t="s">
        <v>12</v>
      </c>
      <c r="C15" s="51"/>
      <c r="D15" s="52" t="s">
        <v>25</v>
      </c>
      <c r="E15" s="53"/>
      <c r="F15" s="53"/>
      <c r="G15" s="54"/>
    </row>
    <row r="16" spans="2:7" ht="15" customHeight="1">
      <c r="B16" s="6"/>
      <c r="C16" s="5"/>
      <c r="D16" s="36"/>
      <c r="E16" s="2"/>
      <c r="F16" s="2"/>
      <c r="G16" s="7"/>
    </row>
    <row r="17" spans="2:7" ht="15" customHeight="1">
      <c r="B17" s="11" t="s">
        <v>21</v>
      </c>
      <c r="C17" s="10" t="s">
        <v>49</v>
      </c>
      <c r="D17" s="46" t="s">
        <v>51</v>
      </c>
      <c r="E17" s="47"/>
      <c r="F17" s="47"/>
      <c r="G17" s="48"/>
    </row>
    <row r="18" spans="2:7" ht="15" customHeight="1">
      <c r="B18" s="9"/>
      <c r="C18" s="10"/>
      <c r="D18" s="46" t="s">
        <v>52</v>
      </c>
      <c r="E18" s="47"/>
      <c r="F18" s="47"/>
      <c r="G18" s="48"/>
    </row>
    <row r="19" spans="2:7" ht="15" customHeight="1">
      <c r="B19" s="11" t="s">
        <v>26</v>
      </c>
      <c r="C19" s="10" t="s">
        <v>50</v>
      </c>
      <c r="D19" s="46" t="s">
        <v>53</v>
      </c>
      <c r="E19" s="47"/>
      <c r="F19" s="47"/>
      <c r="G19" s="48"/>
    </row>
    <row r="20" spans="2:7" ht="15" customHeight="1">
      <c r="B20" s="8"/>
      <c r="C20" s="5"/>
      <c r="D20" s="40" t="s">
        <v>54</v>
      </c>
      <c r="E20" s="41"/>
      <c r="F20" s="41"/>
      <c r="G20" s="42"/>
    </row>
    <row r="21" spans="2:7" ht="15" customHeight="1">
      <c r="B21" s="8"/>
      <c r="C21" s="5"/>
      <c r="D21" s="43" t="s">
        <v>55</v>
      </c>
      <c r="E21" s="44"/>
      <c r="F21" s="44"/>
      <c r="G21" s="45"/>
    </row>
    <row r="22" spans="2:7" ht="15" customHeight="1" thickBot="1">
      <c r="B22" s="12"/>
      <c r="C22" s="21"/>
      <c r="D22" s="60" t="s">
        <v>56</v>
      </c>
      <c r="E22" s="58"/>
      <c r="F22" s="58"/>
      <c r="G22" s="59"/>
    </row>
    <row r="23" ht="13.5" thickTop="1"/>
  </sheetData>
  <sheetProtection/>
  <mergeCells count="10">
    <mergeCell ref="B2:G2"/>
    <mergeCell ref="B13:G13"/>
    <mergeCell ref="B15:C15"/>
    <mergeCell ref="D15:G15"/>
    <mergeCell ref="D17:G17"/>
    <mergeCell ref="D18:G18"/>
    <mergeCell ref="D19:G19"/>
    <mergeCell ref="D20:G20"/>
    <mergeCell ref="D21:G21"/>
    <mergeCell ref="D22:G22"/>
  </mergeCells>
  <printOptions/>
  <pageMargins left="0.3937007874015748" right="0.31496062992125984" top="0.984251968503937" bottom="0.984251968503937" header="0.5118110236220472" footer="0.5118110236220472"/>
  <pageSetup fitToHeight="1" fitToWidth="1" horizontalDpi="600" verticalDpi="600" orientation="portrait" paperSize="9" scale="78" r:id="rId1"/>
  <headerFooter alignWithMargins="0">
    <oddHeader>&amp;LElections départementales
20 et 27 juin 2021&amp;C&amp;"Arial,Gras"&amp;12&amp;UQuantités de documents admises à remboursement&amp;RDépartement des Yvelines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2"/>
  <sheetViews>
    <sheetView zoomScalePageLayoutView="0" workbookViewId="0" topLeftCell="A1">
      <selection activeCell="B15" sqref="B15:C15"/>
    </sheetView>
  </sheetViews>
  <sheetFormatPr defaultColWidth="11.421875" defaultRowHeight="12.75"/>
  <cols>
    <col min="1" max="1" width="1.8515625" style="0" customWidth="1"/>
    <col min="2" max="2" width="24.28125" style="0" customWidth="1"/>
    <col min="3" max="3" width="20.421875" style="0" customWidth="1"/>
    <col min="4" max="4" width="35.28125" style="0" customWidth="1"/>
    <col min="5" max="5" width="9.7109375" style="0" customWidth="1"/>
    <col min="6" max="6" width="14.00390625" style="0" customWidth="1"/>
    <col min="7" max="7" width="20.57421875" style="0" customWidth="1"/>
  </cols>
  <sheetData>
    <row r="2" spans="2:7" ht="21.75" customHeight="1">
      <c r="B2" s="55" t="s">
        <v>47</v>
      </c>
      <c r="C2" s="55"/>
      <c r="D2" s="55"/>
      <c r="E2" s="55"/>
      <c r="F2" s="55"/>
      <c r="G2" s="55"/>
    </row>
    <row r="3" spans="2:6" ht="12.75">
      <c r="B3" t="s">
        <v>24</v>
      </c>
      <c r="F3" s="39">
        <v>43911</v>
      </c>
    </row>
    <row r="4" spans="2:7" ht="16.5" customHeight="1">
      <c r="B4" t="s">
        <v>5</v>
      </c>
      <c r="C4" s="33"/>
      <c r="D4" s="34"/>
      <c r="E4" s="34"/>
      <c r="F4" s="38">
        <v>32</v>
      </c>
      <c r="G4" s="2"/>
    </row>
    <row r="5" spans="2:6" ht="16.5" customHeight="1">
      <c r="B5" t="s">
        <v>6</v>
      </c>
      <c r="D5" s="3"/>
      <c r="E5" s="3"/>
      <c r="F5" s="38">
        <v>21</v>
      </c>
    </row>
    <row r="6" spans="2:7" ht="22.5" customHeight="1" thickBot="1">
      <c r="B6" s="1"/>
      <c r="C6" s="1"/>
      <c r="D6" s="1"/>
      <c r="E6" s="1"/>
      <c r="F6" s="1"/>
      <c r="G6" s="1"/>
    </row>
    <row r="7" spans="2:7" ht="30.75" customHeight="1" thickTop="1">
      <c r="B7" s="22" t="s">
        <v>1</v>
      </c>
      <c r="C7" s="23" t="s">
        <v>2</v>
      </c>
      <c r="D7" s="24" t="s">
        <v>4</v>
      </c>
      <c r="E7" s="25"/>
      <c r="F7" s="25"/>
      <c r="G7" s="26"/>
    </row>
    <row r="8" spans="2:7" ht="33" customHeight="1">
      <c r="B8" s="13" t="s">
        <v>0</v>
      </c>
      <c r="C8" s="14" t="s">
        <v>7</v>
      </c>
      <c r="D8" s="15" t="s">
        <v>14</v>
      </c>
      <c r="E8" s="16" t="s">
        <v>16</v>
      </c>
      <c r="F8" s="27">
        <f>F3*1.05</f>
        <v>46106.55</v>
      </c>
      <c r="G8" s="30" t="s">
        <v>17</v>
      </c>
    </row>
    <row r="9" spans="2:7" ht="30" customHeight="1">
      <c r="B9" s="35" t="s">
        <v>22</v>
      </c>
      <c r="C9" s="17" t="s">
        <v>27</v>
      </c>
      <c r="D9" s="15" t="s">
        <v>15</v>
      </c>
      <c r="E9" s="16" t="s">
        <v>16</v>
      </c>
      <c r="F9" s="27">
        <f>F3*2*1.1</f>
        <v>96604.20000000001</v>
      </c>
      <c r="G9" s="30" t="s">
        <v>18</v>
      </c>
    </row>
    <row r="10" spans="2:7" ht="35.25" customHeight="1">
      <c r="B10" s="13" t="s">
        <v>3</v>
      </c>
      <c r="C10" s="14" t="s">
        <v>9</v>
      </c>
      <c r="D10" s="15" t="s">
        <v>10</v>
      </c>
      <c r="E10" s="16" t="s">
        <v>16</v>
      </c>
      <c r="F10" s="28">
        <f>2*F5</f>
        <v>42</v>
      </c>
      <c r="G10" s="31" t="s">
        <v>19</v>
      </c>
    </row>
    <row r="11" spans="2:7" ht="37.5" customHeight="1" thickBot="1">
      <c r="B11" s="18" t="s">
        <v>23</v>
      </c>
      <c r="C11" s="19" t="s">
        <v>8</v>
      </c>
      <c r="D11" s="20" t="s">
        <v>13</v>
      </c>
      <c r="E11" s="21" t="s">
        <v>16</v>
      </c>
      <c r="F11" s="29">
        <f>2*F5</f>
        <v>42</v>
      </c>
      <c r="G11" s="32" t="s">
        <v>20</v>
      </c>
    </row>
    <row r="12" ht="12.75" customHeight="1" thickTop="1"/>
    <row r="13" spans="2:7" ht="12.75">
      <c r="B13" s="49" t="s">
        <v>11</v>
      </c>
      <c r="C13" s="49"/>
      <c r="D13" s="49"/>
      <c r="E13" s="49"/>
      <c r="F13" s="49"/>
      <c r="G13" s="49"/>
    </row>
    <row r="14" ht="13.5" thickBot="1">
      <c r="B14" s="4"/>
    </row>
    <row r="15" spans="2:7" ht="15.75" thickTop="1">
      <c r="B15" s="50" t="s">
        <v>12</v>
      </c>
      <c r="C15" s="51"/>
      <c r="D15" s="52" t="s">
        <v>25</v>
      </c>
      <c r="E15" s="53"/>
      <c r="F15" s="53"/>
      <c r="G15" s="54"/>
    </row>
    <row r="16" spans="2:7" ht="15" customHeight="1">
      <c r="B16" s="6"/>
      <c r="C16" s="5"/>
      <c r="D16" s="36"/>
      <c r="E16" s="2"/>
      <c r="F16" s="2"/>
      <c r="G16" s="7"/>
    </row>
    <row r="17" spans="2:7" ht="15" customHeight="1">
      <c r="B17" s="11" t="s">
        <v>21</v>
      </c>
      <c r="C17" s="10" t="s">
        <v>49</v>
      </c>
      <c r="D17" s="46" t="s">
        <v>51</v>
      </c>
      <c r="E17" s="47"/>
      <c r="F17" s="47"/>
      <c r="G17" s="48"/>
    </row>
    <row r="18" spans="2:7" ht="15" customHeight="1">
      <c r="B18" s="9"/>
      <c r="C18" s="10"/>
      <c r="D18" s="46" t="s">
        <v>52</v>
      </c>
      <c r="E18" s="47"/>
      <c r="F18" s="47"/>
      <c r="G18" s="48"/>
    </row>
    <row r="19" spans="2:7" ht="15" customHeight="1">
      <c r="B19" s="11" t="s">
        <v>26</v>
      </c>
      <c r="C19" s="10" t="s">
        <v>50</v>
      </c>
      <c r="D19" s="46" t="s">
        <v>53</v>
      </c>
      <c r="E19" s="47"/>
      <c r="F19" s="47"/>
      <c r="G19" s="48"/>
    </row>
    <row r="20" spans="2:7" ht="15" customHeight="1">
      <c r="B20" s="8"/>
      <c r="C20" s="5"/>
      <c r="D20" s="46" t="s">
        <v>54</v>
      </c>
      <c r="E20" s="47"/>
      <c r="F20" s="47"/>
      <c r="G20" s="48"/>
    </row>
    <row r="21" spans="2:7" ht="15" customHeight="1">
      <c r="B21" s="8"/>
      <c r="C21" s="5"/>
      <c r="D21" s="43" t="s">
        <v>55</v>
      </c>
      <c r="E21" s="44"/>
      <c r="F21" s="44"/>
      <c r="G21" s="45"/>
    </row>
    <row r="22" spans="2:7" ht="15" customHeight="1" thickBot="1">
      <c r="B22" s="12"/>
      <c r="C22" s="21"/>
      <c r="D22" s="60" t="s">
        <v>56</v>
      </c>
      <c r="E22" s="58"/>
      <c r="F22" s="58"/>
      <c r="G22" s="59"/>
    </row>
    <row r="23" ht="13.5" thickTop="1"/>
  </sheetData>
  <sheetProtection/>
  <mergeCells count="10">
    <mergeCell ref="B2:G2"/>
    <mergeCell ref="B13:G13"/>
    <mergeCell ref="B15:C15"/>
    <mergeCell ref="D15:G15"/>
    <mergeCell ref="D17:G17"/>
    <mergeCell ref="D18:G18"/>
    <mergeCell ref="D19:G19"/>
    <mergeCell ref="D20:G20"/>
    <mergeCell ref="D21:G21"/>
    <mergeCell ref="D22:G22"/>
  </mergeCells>
  <printOptions/>
  <pageMargins left="0.3937007874015748" right="0.31496062992125984" top="0.984251968503937" bottom="0.984251968503937" header="0.5118110236220472" footer="0.5118110236220472"/>
  <pageSetup fitToHeight="1" fitToWidth="1" horizontalDpi="600" verticalDpi="600" orientation="portrait" paperSize="9" scale="77" r:id="rId1"/>
  <headerFooter alignWithMargins="0">
    <oddHeader>&amp;LElections départementales
20 et 27 juin 2021&amp;C&amp;"Arial,Gras"&amp;12&amp;UQuantités de documents admises à remboursement&amp;RDépartement des Yvelines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2"/>
  <sheetViews>
    <sheetView tabSelected="1" zoomScalePageLayoutView="0" workbookViewId="0" topLeftCell="A7">
      <selection activeCell="B15" sqref="B15:C15"/>
    </sheetView>
  </sheetViews>
  <sheetFormatPr defaultColWidth="11.421875" defaultRowHeight="12.75"/>
  <cols>
    <col min="1" max="1" width="1.8515625" style="0" customWidth="1"/>
    <col min="2" max="2" width="24.28125" style="0" customWidth="1"/>
    <col min="3" max="3" width="20.421875" style="0" customWidth="1"/>
    <col min="4" max="4" width="35.28125" style="0" customWidth="1"/>
    <col min="5" max="5" width="9.7109375" style="0" customWidth="1"/>
    <col min="6" max="6" width="14.00390625" style="0" customWidth="1"/>
    <col min="7" max="7" width="20.57421875" style="0" customWidth="1"/>
  </cols>
  <sheetData>
    <row r="2" spans="2:7" ht="21.75" customHeight="1">
      <c r="B2" s="55" t="s">
        <v>46</v>
      </c>
      <c r="C2" s="55"/>
      <c r="D2" s="55"/>
      <c r="E2" s="55"/>
      <c r="F2" s="55"/>
      <c r="G2" s="55"/>
    </row>
    <row r="3" spans="2:6" ht="12.75">
      <c r="B3" t="s">
        <v>24</v>
      </c>
      <c r="F3" s="37">
        <v>50153</v>
      </c>
    </row>
    <row r="4" spans="2:7" ht="16.5" customHeight="1">
      <c r="B4" t="s">
        <v>5</v>
      </c>
      <c r="C4" s="33"/>
      <c r="D4" s="34"/>
      <c r="E4" s="34"/>
      <c r="F4" s="38">
        <v>49</v>
      </c>
      <c r="G4" s="2"/>
    </row>
    <row r="5" spans="2:6" ht="16.5" customHeight="1">
      <c r="B5" t="s">
        <v>6</v>
      </c>
      <c r="D5" s="3"/>
      <c r="E5" s="3"/>
      <c r="F5" s="38">
        <v>57</v>
      </c>
    </row>
    <row r="6" spans="2:7" ht="22.5" customHeight="1" thickBot="1">
      <c r="B6" s="1"/>
      <c r="C6" s="1"/>
      <c r="D6" s="1"/>
      <c r="E6" s="1"/>
      <c r="F6" s="1"/>
      <c r="G6" s="1"/>
    </row>
    <row r="7" spans="2:7" ht="30.75" customHeight="1" thickTop="1">
      <c r="B7" s="22" t="s">
        <v>1</v>
      </c>
      <c r="C7" s="23" t="s">
        <v>2</v>
      </c>
      <c r="D7" s="24" t="s">
        <v>4</v>
      </c>
      <c r="E7" s="25"/>
      <c r="F7" s="25"/>
      <c r="G7" s="26"/>
    </row>
    <row r="8" spans="2:7" ht="33" customHeight="1">
      <c r="B8" s="13" t="s">
        <v>0</v>
      </c>
      <c r="C8" s="14" t="s">
        <v>7</v>
      </c>
      <c r="D8" s="15" t="s">
        <v>14</v>
      </c>
      <c r="E8" s="16" t="s">
        <v>16</v>
      </c>
      <c r="F8" s="27">
        <f>F3*1.05</f>
        <v>52660.65</v>
      </c>
      <c r="G8" s="30" t="s">
        <v>17</v>
      </c>
    </row>
    <row r="9" spans="2:7" ht="30" customHeight="1">
      <c r="B9" s="35" t="s">
        <v>22</v>
      </c>
      <c r="C9" s="17" t="s">
        <v>27</v>
      </c>
      <c r="D9" s="15" t="s">
        <v>15</v>
      </c>
      <c r="E9" s="16" t="s">
        <v>16</v>
      </c>
      <c r="F9" s="27">
        <f>F3*2*1.1</f>
        <v>110336.6</v>
      </c>
      <c r="G9" s="30" t="s">
        <v>18</v>
      </c>
    </row>
    <row r="10" spans="2:7" ht="35.25" customHeight="1">
      <c r="B10" s="13" t="s">
        <v>3</v>
      </c>
      <c r="C10" s="14" t="s">
        <v>9</v>
      </c>
      <c r="D10" s="15" t="s">
        <v>10</v>
      </c>
      <c r="E10" s="16" t="s">
        <v>16</v>
      </c>
      <c r="F10" s="28">
        <f>2*F5</f>
        <v>114</v>
      </c>
      <c r="G10" s="31" t="s">
        <v>19</v>
      </c>
    </row>
    <row r="11" spans="2:7" ht="37.5" customHeight="1" thickBot="1">
      <c r="B11" s="18" t="s">
        <v>23</v>
      </c>
      <c r="C11" s="19" t="s">
        <v>8</v>
      </c>
      <c r="D11" s="20" t="s">
        <v>13</v>
      </c>
      <c r="E11" s="21" t="s">
        <v>16</v>
      </c>
      <c r="F11" s="29">
        <f>2*F5</f>
        <v>114</v>
      </c>
      <c r="G11" s="32" t="s">
        <v>20</v>
      </c>
    </row>
    <row r="12" ht="12.75" customHeight="1" thickTop="1"/>
    <row r="13" spans="2:7" ht="12.75">
      <c r="B13" s="49" t="s">
        <v>11</v>
      </c>
      <c r="C13" s="49"/>
      <c r="D13" s="49"/>
      <c r="E13" s="49"/>
      <c r="F13" s="49"/>
      <c r="G13" s="49"/>
    </row>
    <row r="14" ht="13.5" thickBot="1">
      <c r="B14" s="4"/>
    </row>
    <row r="15" spans="2:7" ht="15.75" thickTop="1">
      <c r="B15" s="50" t="s">
        <v>12</v>
      </c>
      <c r="C15" s="51"/>
      <c r="D15" s="52" t="s">
        <v>25</v>
      </c>
      <c r="E15" s="53"/>
      <c r="F15" s="53"/>
      <c r="G15" s="54"/>
    </row>
    <row r="16" spans="2:7" ht="15" customHeight="1">
      <c r="B16" s="6"/>
      <c r="C16" s="5"/>
      <c r="D16" s="36"/>
      <c r="E16" s="2"/>
      <c r="F16" s="2"/>
      <c r="G16" s="7"/>
    </row>
    <row r="17" spans="2:7" ht="15" customHeight="1">
      <c r="B17" s="11" t="s">
        <v>21</v>
      </c>
      <c r="C17" s="10" t="s">
        <v>49</v>
      </c>
      <c r="D17" s="46" t="s">
        <v>51</v>
      </c>
      <c r="E17" s="47"/>
      <c r="F17" s="47"/>
      <c r="G17" s="48"/>
    </row>
    <row r="18" spans="2:7" ht="15" customHeight="1">
      <c r="B18" s="9"/>
      <c r="C18" s="10"/>
      <c r="D18" s="46" t="s">
        <v>52</v>
      </c>
      <c r="E18" s="47"/>
      <c r="F18" s="47"/>
      <c r="G18" s="48"/>
    </row>
    <row r="19" spans="2:7" ht="15" customHeight="1">
      <c r="B19" s="11" t="s">
        <v>26</v>
      </c>
      <c r="C19" s="10" t="s">
        <v>50</v>
      </c>
      <c r="D19" s="46" t="s">
        <v>53</v>
      </c>
      <c r="E19" s="47"/>
      <c r="F19" s="47"/>
      <c r="G19" s="48"/>
    </row>
    <row r="20" spans="2:7" ht="15" customHeight="1">
      <c r="B20" s="8"/>
      <c r="C20" s="5"/>
      <c r="D20" s="40" t="s">
        <v>54</v>
      </c>
      <c r="E20" s="41"/>
      <c r="F20" s="41"/>
      <c r="G20" s="42"/>
    </row>
    <row r="21" spans="2:7" ht="15" customHeight="1">
      <c r="B21" s="8"/>
      <c r="C21" s="5"/>
      <c r="D21" s="43" t="s">
        <v>55</v>
      </c>
      <c r="E21" s="44"/>
      <c r="F21" s="44"/>
      <c r="G21" s="45"/>
    </row>
    <row r="22" spans="2:7" ht="15" customHeight="1" thickBot="1">
      <c r="B22" s="12"/>
      <c r="C22" s="21"/>
      <c r="D22" s="60" t="s">
        <v>56</v>
      </c>
      <c r="E22" s="58"/>
      <c r="F22" s="58"/>
      <c r="G22" s="59"/>
    </row>
    <row r="23" ht="13.5" thickTop="1"/>
  </sheetData>
  <sheetProtection/>
  <mergeCells count="10">
    <mergeCell ref="B2:G2"/>
    <mergeCell ref="B13:G13"/>
    <mergeCell ref="B15:C15"/>
    <mergeCell ref="D15:G15"/>
    <mergeCell ref="D17:G17"/>
    <mergeCell ref="D18:G18"/>
    <mergeCell ref="D19:G19"/>
    <mergeCell ref="D20:G20"/>
    <mergeCell ref="D21:G21"/>
    <mergeCell ref="D22:G22"/>
  </mergeCells>
  <printOptions/>
  <pageMargins left="0.3937007874015748" right="0.31496062992125984" top="0.984251968503937" bottom="0.984251968503937" header="0.5118110236220472" footer="0.5118110236220472"/>
  <pageSetup fitToHeight="1" fitToWidth="1" horizontalDpi="600" verticalDpi="600" orientation="portrait" paperSize="9" scale="77" r:id="rId1"/>
  <headerFooter alignWithMargins="0">
    <oddHeader>&amp;LElections départementales
20 et 27 juin 2021&amp;C&amp;"Arial,Gras"&amp;12&amp;UQuantités de documents admises à remboursement&amp;RDépartement des Yvelines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2"/>
  <sheetViews>
    <sheetView zoomScalePageLayoutView="0" workbookViewId="0" topLeftCell="A1">
      <selection activeCell="B15" sqref="B15:C15"/>
    </sheetView>
  </sheetViews>
  <sheetFormatPr defaultColWidth="11.421875" defaultRowHeight="12.75"/>
  <cols>
    <col min="1" max="1" width="1.8515625" style="0" customWidth="1"/>
    <col min="2" max="2" width="24.28125" style="0" customWidth="1"/>
    <col min="3" max="3" width="20.421875" style="0" customWidth="1"/>
    <col min="4" max="4" width="35.28125" style="0" customWidth="1"/>
    <col min="5" max="5" width="9.7109375" style="0" customWidth="1"/>
    <col min="6" max="6" width="14.00390625" style="0" customWidth="1"/>
    <col min="7" max="7" width="19.28125" style="0" customWidth="1"/>
  </cols>
  <sheetData>
    <row r="2" spans="2:7" ht="21.75" customHeight="1">
      <c r="B2" s="55" t="s">
        <v>30</v>
      </c>
      <c r="C2" s="55"/>
      <c r="D2" s="55"/>
      <c r="E2" s="55"/>
      <c r="F2" s="55"/>
      <c r="G2" s="55"/>
    </row>
    <row r="3" spans="2:6" ht="12.75">
      <c r="B3" t="s">
        <v>24</v>
      </c>
      <c r="F3" s="39">
        <v>55036</v>
      </c>
    </row>
    <row r="4" spans="2:7" ht="16.5" customHeight="1">
      <c r="B4" t="s">
        <v>5</v>
      </c>
      <c r="C4" s="33"/>
      <c r="D4" s="34"/>
      <c r="E4" s="34"/>
      <c r="F4" s="38">
        <v>47</v>
      </c>
      <c r="G4" s="2"/>
    </row>
    <row r="5" spans="2:6" ht="16.5" customHeight="1">
      <c r="B5" t="s">
        <v>6</v>
      </c>
      <c r="D5" s="3"/>
      <c r="E5" s="3"/>
      <c r="F5" s="38">
        <v>51</v>
      </c>
    </row>
    <row r="6" spans="2:7" ht="22.5" customHeight="1" thickBot="1">
      <c r="B6" s="1"/>
      <c r="C6" s="1"/>
      <c r="D6" s="1"/>
      <c r="E6" s="1"/>
      <c r="F6" s="1"/>
      <c r="G6" s="1"/>
    </row>
    <row r="7" spans="2:7" ht="30.75" customHeight="1" thickTop="1">
      <c r="B7" s="22" t="s">
        <v>1</v>
      </c>
      <c r="C7" s="23" t="s">
        <v>2</v>
      </c>
      <c r="D7" s="24" t="s">
        <v>4</v>
      </c>
      <c r="E7" s="25"/>
      <c r="F7" s="25"/>
      <c r="G7" s="26"/>
    </row>
    <row r="8" spans="2:7" ht="33" customHeight="1">
      <c r="B8" s="13" t="s">
        <v>0</v>
      </c>
      <c r="C8" s="14" t="s">
        <v>7</v>
      </c>
      <c r="D8" s="15" t="s">
        <v>14</v>
      </c>
      <c r="E8" s="16" t="s">
        <v>16</v>
      </c>
      <c r="F8" s="27">
        <f>F3*1.05</f>
        <v>57787.8</v>
      </c>
      <c r="G8" s="30" t="s">
        <v>17</v>
      </c>
    </row>
    <row r="9" spans="2:7" ht="30" customHeight="1">
      <c r="B9" s="35" t="s">
        <v>22</v>
      </c>
      <c r="C9" s="17" t="s">
        <v>27</v>
      </c>
      <c r="D9" s="15" t="s">
        <v>15</v>
      </c>
      <c r="E9" s="16" t="s">
        <v>16</v>
      </c>
      <c r="F9" s="27">
        <f>F3*2*1.1</f>
        <v>121079.20000000001</v>
      </c>
      <c r="G9" s="30" t="s">
        <v>18</v>
      </c>
    </row>
    <row r="10" spans="2:7" ht="35.25" customHeight="1">
      <c r="B10" s="13" t="s">
        <v>3</v>
      </c>
      <c r="C10" s="14" t="s">
        <v>9</v>
      </c>
      <c r="D10" s="15" t="s">
        <v>10</v>
      </c>
      <c r="E10" s="16" t="s">
        <v>16</v>
      </c>
      <c r="F10" s="28">
        <f>2*F5</f>
        <v>102</v>
      </c>
      <c r="G10" s="31" t="s">
        <v>19</v>
      </c>
    </row>
    <row r="11" spans="2:7" ht="37.5" customHeight="1" thickBot="1">
      <c r="B11" s="18" t="s">
        <v>23</v>
      </c>
      <c r="C11" s="19" t="s">
        <v>8</v>
      </c>
      <c r="D11" s="20" t="s">
        <v>13</v>
      </c>
      <c r="E11" s="21" t="s">
        <v>16</v>
      </c>
      <c r="F11" s="29">
        <f>2*F5</f>
        <v>102</v>
      </c>
      <c r="G11" s="32" t="s">
        <v>20</v>
      </c>
    </row>
    <row r="12" ht="12.75" customHeight="1" thickTop="1"/>
    <row r="13" spans="2:7" ht="12.75">
      <c r="B13" s="49" t="s">
        <v>11</v>
      </c>
      <c r="C13" s="49"/>
      <c r="D13" s="49"/>
      <c r="E13" s="49"/>
      <c r="F13" s="49"/>
      <c r="G13" s="49"/>
    </row>
    <row r="14" ht="13.5" thickBot="1">
      <c r="B14" s="4"/>
    </row>
    <row r="15" spans="2:7" ht="15.75" thickTop="1">
      <c r="B15" s="50" t="s">
        <v>12</v>
      </c>
      <c r="C15" s="51"/>
      <c r="D15" s="52" t="s">
        <v>25</v>
      </c>
      <c r="E15" s="53"/>
      <c r="F15" s="53"/>
      <c r="G15" s="54"/>
    </row>
    <row r="16" spans="2:7" ht="15" customHeight="1">
      <c r="B16" s="6"/>
      <c r="C16" s="5"/>
      <c r="D16" s="36"/>
      <c r="E16" s="2"/>
      <c r="F16" s="2"/>
      <c r="G16" s="7"/>
    </row>
    <row r="17" spans="2:7" ht="15" customHeight="1">
      <c r="B17" s="11" t="s">
        <v>21</v>
      </c>
      <c r="C17" s="10" t="s">
        <v>49</v>
      </c>
      <c r="D17" s="46" t="s">
        <v>51</v>
      </c>
      <c r="E17" s="47"/>
      <c r="F17" s="47"/>
      <c r="G17" s="48"/>
    </row>
    <row r="18" spans="2:7" ht="15" customHeight="1">
      <c r="B18" s="9"/>
      <c r="C18" s="10"/>
      <c r="D18" s="46" t="s">
        <v>52</v>
      </c>
      <c r="E18" s="47"/>
      <c r="F18" s="47"/>
      <c r="G18" s="48"/>
    </row>
    <row r="19" spans="2:7" ht="15" customHeight="1">
      <c r="B19" s="11" t="s">
        <v>26</v>
      </c>
      <c r="C19" s="10" t="s">
        <v>50</v>
      </c>
      <c r="D19" s="46" t="s">
        <v>53</v>
      </c>
      <c r="E19" s="47"/>
      <c r="F19" s="47"/>
      <c r="G19" s="48"/>
    </row>
    <row r="20" spans="2:7" ht="15" customHeight="1">
      <c r="B20" s="8"/>
      <c r="C20" s="5"/>
      <c r="D20" s="40" t="s">
        <v>54</v>
      </c>
      <c r="E20" s="41"/>
      <c r="F20" s="41"/>
      <c r="G20" s="42"/>
    </row>
    <row r="21" spans="2:7" ht="15" customHeight="1">
      <c r="B21" s="8"/>
      <c r="C21" s="5"/>
      <c r="D21" s="43" t="s">
        <v>55</v>
      </c>
      <c r="E21" s="44"/>
      <c r="F21" s="44"/>
      <c r="G21" s="45"/>
    </row>
    <row r="22" spans="2:7" ht="15" customHeight="1" thickBot="1">
      <c r="B22" s="12"/>
      <c r="C22" s="21"/>
      <c r="D22" s="60" t="s">
        <v>56</v>
      </c>
      <c r="E22" s="58"/>
      <c r="F22" s="58"/>
      <c r="G22" s="59"/>
    </row>
    <row r="23" ht="13.5" thickTop="1"/>
  </sheetData>
  <sheetProtection/>
  <mergeCells count="10">
    <mergeCell ref="B2:G2"/>
    <mergeCell ref="B13:G13"/>
    <mergeCell ref="B15:C15"/>
    <mergeCell ref="D15:G15"/>
    <mergeCell ref="D17:G17"/>
    <mergeCell ref="D18:G18"/>
    <mergeCell ref="D19:G19"/>
    <mergeCell ref="D20:G20"/>
    <mergeCell ref="D21:G21"/>
    <mergeCell ref="D22:G22"/>
  </mergeCells>
  <printOptions/>
  <pageMargins left="0.3937007874015748" right="0.31496062992125984" top="0.984251968503937" bottom="0.984251968503937" header="0.5118110236220472" footer="0.5118110236220472"/>
  <pageSetup fitToHeight="1" fitToWidth="1" horizontalDpi="600" verticalDpi="600" orientation="portrait" paperSize="9" scale="78" r:id="rId1"/>
  <headerFooter alignWithMargins="0">
    <oddHeader>&amp;LElections départementales
20 et 27 juin 2021&amp;C&amp;"Arial,Gras"&amp;12&amp;UQuantités de documents admises à remboursement&amp;RDépartement des Yvelines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2"/>
  <sheetViews>
    <sheetView zoomScalePageLayoutView="0" workbookViewId="0" topLeftCell="A1">
      <selection activeCell="B15" sqref="B15:C15"/>
    </sheetView>
  </sheetViews>
  <sheetFormatPr defaultColWidth="11.421875" defaultRowHeight="12.75"/>
  <cols>
    <col min="1" max="1" width="1.8515625" style="0" customWidth="1"/>
    <col min="2" max="2" width="24.28125" style="0" customWidth="1"/>
    <col min="3" max="3" width="20.421875" style="0" customWidth="1"/>
    <col min="4" max="4" width="35.28125" style="0" customWidth="1"/>
    <col min="5" max="5" width="9.7109375" style="0" customWidth="1"/>
    <col min="6" max="6" width="14.00390625" style="0" customWidth="1"/>
    <col min="7" max="7" width="19.28125" style="0" customWidth="1"/>
  </cols>
  <sheetData>
    <row r="2" spans="2:7" ht="21.75" customHeight="1">
      <c r="B2" s="55" t="s">
        <v>48</v>
      </c>
      <c r="C2" s="55"/>
      <c r="D2" s="55"/>
      <c r="E2" s="55"/>
      <c r="F2" s="55"/>
      <c r="G2" s="55"/>
    </row>
    <row r="3" spans="2:6" ht="12.75">
      <c r="B3" t="s">
        <v>24</v>
      </c>
      <c r="F3" s="37">
        <v>51523</v>
      </c>
    </row>
    <row r="4" spans="2:7" ht="16.5" customHeight="1">
      <c r="B4" t="s">
        <v>5</v>
      </c>
      <c r="C4" s="33"/>
      <c r="D4" s="34"/>
      <c r="E4" s="34"/>
      <c r="F4" s="38">
        <v>44</v>
      </c>
      <c r="G4" s="2"/>
    </row>
    <row r="5" spans="2:6" ht="16.5" customHeight="1">
      <c r="B5" t="s">
        <v>6</v>
      </c>
      <c r="D5" s="3"/>
      <c r="E5" s="3"/>
      <c r="F5" s="38">
        <v>58</v>
      </c>
    </row>
    <row r="6" spans="2:7" ht="22.5" customHeight="1" thickBot="1">
      <c r="B6" s="1"/>
      <c r="C6" s="1"/>
      <c r="D6" s="1"/>
      <c r="E6" s="1"/>
      <c r="F6" s="1"/>
      <c r="G6" s="1"/>
    </row>
    <row r="7" spans="2:7" ht="30.75" customHeight="1" thickTop="1">
      <c r="B7" s="22" t="s">
        <v>1</v>
      </c>
      <c r="C7" s="23" t="s">
        <v>2</v>
      </c>
      <c r="D7" s="24" t="s">
        <v>4</v>
      </c>
      <c r="E7" s="25"/>
      <c r="F7" s="25"/>
      <c r="G7" s="26"/>
    </row>
    <row r="8" spans="2:7" ht="33" customHeight="1">
      <c r="B8" s="13" t="s">
        <v>0</v>
      </c>
      <c r="C8" s="14" t="s">
        <v>7</v>
      </c>
      <c r="D8" s="15" t="s">
        <v>14</v>
      </c>
      <c r="E8" s="16" t="s">
        <v>16</v>
      </c>
      <c r="F8" s="27">
        <f>F3*1.05</f>
        <v>54099.15</v>
      </c>
      <c r="G8" s="30" t="s">
        <v>17</v>
      </c>
    </row>
    <row r="9" spans="2:7" ht="30" customHeight="1">
      <c r="B9" s="35" t="s">
        <v>22</v>
      </c>
      <c r="C9" s="17" t="s">
        <v>27</v>
      </c>
      <c r="D9" s="15" t="s">
        <v>15</v>
      </c>
      <c r="E9" s="16" t="s">
        <v>16</v>
      </c>
      <c r="F9" s="27">
        <f>F3*2*1.1</f>
        <v>113350.6</v>
      </c>
      <c r="G9" s="30" t="s">
        <v>18</v>
      </c>
    </row>
    <row r="10" spans="2:7" ht="35.25" customHeight="1">
      <c r="B10" s="13" t="s">
        <v>3</v>
      </c>
      <c r="C10" s="14" t="s">
        <v>9</v>
      </c>
      <c r="D10" s="15" t="s">
        <v>10</v>
      </c>
      <c r="E10" s="16" t="s">
        <v>16</v>
      </c>
      <c r="F10" s="28">
        <f>2*F5</f>
        <v>116</v>
      </c>
      <c r="G10" s="31" t="s">
        <v>19</v>
      </c>
    </row>
    <row r="11" spans="2:7" ht="37.5" customHeight="1" thickBot="1">
      <c r="B11" s="18" t="s">
        <v>23</v>
      </c>
      <c r="C11" s="19" t="s">
        <v>8</v>
      </c>
      <c r="D11" s="20" t="s">
        <v>13</v>
      </c>
      <c r="E11" s="21" t="s">
        <v>16</v>
      </c>
      <c r="F11" s="29">
        <f>2*F5</f>
        <v>116</v>
      </c>
      <c r="G11" s="32" t="s">
        <v>20</v>
      </c>
    </row>
    <row r="12" ht="12.75" customHeight="1" thickTop="1"/>
    <row r="13" spans="2:7" ht="12.75">
      <c r="B13" s="49" t="s">
        <v>11</v>
      </c>
      <c r="C13" s="49"/>
      <c r="D13" s="49"/>
      <c r="E13" s="49"/>
      <c r="F13" s="49"/>
      <c r="G13" s="49"/>
    </row>
    <row r="14" ht="13.5" thickBot="1">
      <c r="B14" s="4"/>
    </row>
    <row r="15" spans="2:7" ht="15.75" thickTop="1">
      <c r="B15" s="50" t="s">
        <v>12</v>
      </c>
      <c r="C15" s="51"/>
      <c r="D15" s="52" t="s">
        <v>25</v>
      </c>
      <c r="E15" s="53"/>
      <c r="F15" s="53"/>
      <c r="G15" s="54"/>
    </row>
    <row r="16" spans="2:7" ht="15" customHeight="1">
      <c r="B16" s="6"/>
      <c r="C16" s="5"/>
      <c r="D16" s="36"/>
      <c r="E16" s="2"/>
      <c r="F16" s="2"/>
      <c r="G16" s="7"/>
    </row>
    <row r="17" spans="2:7" ht="15" customHeight="1">
      <c r="B17" s="11" t="s">
        <v>21</v>
      </c>
      <c r="C17" s="10" t="s">
        <v>49</v>
      </c>
      <c r="D17" s="46" t="s">
        <v>51</v>
      </c>
      <c r="E17" s="47"/>
      <c r="F17" s="47"/>
      <c r="G17" s="48"/>
    </row>
    <row r="18" spans="2:7" ht="15" customHeight="1">
      <c r="B18" s="9"/>
      <c r="C18" s="10"/>
      <c r="D18" s="46" t="s">
        <v>52</v>
      </c>
      <c r="E18" s="47"/>
      <c r="F18" s="47"/>
      <c r="G18" s="48"/>
    </row>
    <row r="19" spans="2:7" ht="15" customHeight="1">
      <c r="B19" s="11" t="s">
        <v>26</v>
      </c>
      <c r="C19" s="10" t="s">
        <v>50</v>
      </c>
      <c r="D19" s="46" t="s">
        <v>53</v>
      </c>
      <c r="E19" s="47"/>
      <c r="F19" s="47"/>
      <c r="G19" s="48"/>
    </row>
    <row r="20" spans="2:7" ht="15" customHeight="1">
      <c r="B20" s="8"/>
      <c r="C20" s="5"/>
      <c r="D20" s="40" t="s">
        <v>54</v>
      </c>
      <c r="E20" s="41"/>
      <c r="F20" s="41"/>
      <c r="G20" s="42"/>
    </row>
    <row r="21" spans="2:7" ht="15" customHeight="1">
      <c r="B21" s="8"/>
      <c r="C21" s="5"/>
      <c r="D21" s="43" t="s">
        <v>55</v>
      </c>
      <c r="E21" s="44"/>
      <c r="F21" s="44"/>
      <c r="G21" s="45"/>
    </row>
    <row r="22" spans="2:7" ht="15" customHeight="1" thickBot="1">
      <c r="B22" s="12"/>
      <c r="C22" s="21"/>
      <c r="D22" s="60" t="s">
        <v>56</v>
      </c>
      <c r="E22" s="58"/>
      <c r="F22" s="58"/>
      <c r="G22" s="59"/>
    </row>
    <row r="23" ht="13.5" thickTop="1"/>
  </sheetData>
  <sheetProtection/>
  <mergeCells count="10">
    <mergeCell ref="B2:G2"/>
    <mergeCell ref="B13:G13"/>
    <mergeCell ref="B15:C15"/>
    <mergeCell ref="D15:G15"/>
    <mergeCell ref="D17:G17"/>
    <mergeCell ref="D18:G18"/>
    <mergeCell ref="D19:G19"/>
    <mergeCell ref="D20:G20"/>
    <mergeCell ref="D21:G21"/>
    <mergeCell ref="D22:G22"/>
  </mergeCells>
  <printOptions/>
  <pageMargins left="0.3937007874015748" right="0.31496062992125984" top="0.984251968503937" bottom="0.984251968503937" header="0.5118110236220472" footer="0.5118110236220472"/>
  <pageSetup fitToHeight="1" fitToWidth="1" horizontalDpi="600" verticalDpi="600" orientation="portrait" paperSize="9" scale="78" r:id="rId1"/>
  <headerFooter alignWithMargins="0">
    <oddHeader>&amp;LElections départementales
20 et 27 juin 2021&amp;C&amp;"Arial,Gras"&amp;12&amp;UQuantités de documents admises à remboursement&amp;RDépartement des Yvelines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2"/>
  <sheetViews>
    <sheetView zoomScalePageLayoutView="0" workbookViewId="0" topLeftCell="A1">
      <selection activeCell="B15" sqref="B15:C15"/>
    </sheetView>
  </sheetViews>
  <sheetFormatPr defaultColWidth="11.421875" defaultRowHeight="12.75"/>
  <cols>
    <col min="1" max="1" width="1.8515625" style="0" customWidth="1"/>
    <col min="2" max="2" width="24.28125" style="0" customWidth="1"/>
    <col min="3" max="3" width="20.421875" style="0" customWidth="1"/>
    <col min="4" max="4" width="35.28125" style="0" customWidth="1"/>
    <col min="5" max="5" width="9.7109375" style="0" customWidth="1"/>
    <col min="6" max="6" width="14.00390625" style="0" customWidth="1"/>
    <col min="7" max="7" width="19.28125" style="0" customWidth="1"/>
  </cols>
  <sheetData>
    <row r="2" spans="2:7" ht="21.75" customHeight="1">
      <c r="B2" s="55" t="s">
        <v>31</v>
      </c>
      <c r="C2" s="55"/>
      <c r="D2" s="55"/>
      <c r="E2" s="55"/>
      <c r="F2" s="55"/>
      <c r="G2" s="55"/>
    </row>
    <row r="3" spans="2:6" ht="12.75">
      <c r="B3" t="s">
        <v>24</v>
      </c>
      <c r="F3" s="37">
        <v>41569</v>
      </c>
    </row>
    <row r="4" spans="2:7" ht="16.5" customHeight="1">
      <c r="B4" t="s">
        <v>5</v>
      </c>
      <c r="C4" s="33"/>
      <c r="D4" s="34"/>
      <c r="E4" s="34"/>
      <c r="F4" s="38">
        <v>40</v>
      </c>
      <c r="G4" s="2"/>
    </row>
    <row r="5" spans="2:6" ht="16.5" customHeight="1">
      <c r="B5" t="s">
        <v>6</v>
      </c>
      <c r="D5" s="3"/>
      <c r="E5" s="3"/>
      <c r="F5" s="38">
        <v>38</v>
      </c>
    </row>
    <row r="6" spans="2:7" ht="22.5" customHeight="1" thickBot="1">
      <c r="B6" s="1"/>
      <c r="C6" s="1"/>
      <c r="D6" s="1"/>
      <c r="E6" s="1"/>
      <c r="F6" s="1"/>
      <c r="G6" s="1"/>
    </row>
    <row r="7" spans="2:7" ht="30.75" customHeight="1" thickTop="1">
      <c r="B7" s="22" t="s">
        <v>1</v>
      </c>
      <c r="C7" s="23" t="s">
        <v>2</v>
      </c>
      <c r="D7" s="24" t="s">
        <v>4</v>
      </c>
      <c r="E7" s="25"/>
      <c r="F7" s="25"/>
      <c r="G7" s="26"/>
    </row>
    <row r="8" spans="2:7" ht="33" customHeight="1">
      <c r="B8" s="13" t="s">
        <v>0</v>
      </c>
      <c r="C8" s="14" t="s">
        <v>7</v>
      </c>
      <c r="D8" s="15" t="s">
        <v>14</v>
      </c>
      <c r="E8" s="16" t="s">
        <v>16</v>
      </c>
      <c r="F8" s="27">
        <f>F3*1.05</f>
        <v>43647.450000000004</v>
      </c>
      <c r="G8" s="30" t="s">
        <v>17</v>
      </c>
    </row>
    <row r="9" spans="2:7" ht="30" customHeight="1">
      <c r="B9" s="35" t="s">
        <v>22</v>
      </c>
      <c r="C9" s="17" t="s">
        <v>27</v>
      </c>
      <c r="D9" s="15" t="s">
        <v>15</v>
      </c>
      <c r="E9" s="16" t="s">
        <v>16</v>
      </c>
      <c r="F9" s="27">
        <f>F3*2*1.1</f>
        <v>91451.8</v>
      </c>
      <c r="G9" s="30" t="s">
        <v>18</v>
      </c>
    </row>
    <row r="10" spans="2:7" ht="35.25" customHeight="1">
      <c r="B10" s="13" t="s">
        <v>3</v>
      </c>
      <c r="C10" s="14" t="s">
        <v>9</v>
      </c>
      <c r="D10" s="15" t="s">
        <v>10</v>
      </c>
      <c r="E10" s="16" t="s">
        <v>16</v>
      </c>
      <c r="F10" s="28">
        <f>2*F5</f>
        <v>76</v>
      </c>
      <c r="G10" s="31" t="s">
        <v>19</v>
      </c>
    </row>
    <row r="11" spans="2:7" ht="37.5" customHeight="1" thickBot="1">
      <c r="B11" s="18" t="s">
        <v>23</v>
      </c>
      <c r="C11" s="19" t="s">
        <v>8</v>
      </c>
      <c r="D11" s="20" t="s">
        <v>13</v>
      </c>
      <c r="E11" s="21" t="s">
        <v>16</v>
      </c>
      <c r="F11" s="29">
        <f>2*F5</f>
        <v>76</v>
      </c>
      <c r="G11" s="32" t="s">
        <v>20</v>
      </c>
    </row>
    <row r="12" ht="12.75" customHeight="1" thickTop="1"/>
    <row r="13" spans="2:7" ht="12.75">
      <c r="B13" s="49" t="s">
        <v>11</v>
      </c>
      <c r="C13" s="49"/>
      <c r="D13" s="49"/>
      <c r="E13" s="49"/>
      <c r="F13" s="49"/>
      <c r="G13" s="49"/>
    </row>
    <row r="14" ht="13.5" thickBot="1">
      <c r="B14" s="4"/>
    </row>
    <row r="15" spans="2:7" ht="15.75" thickTop="1">
      <c r="B15" s="50" t="s">
        <v>12</v>
      </c>
      <c r="C15" s="51"/>
      <c r="D15" s="52" t="s">
        <v>25</v>
      </c>
      <c r="E15" s="53"/>
      <c r="F15" s="53"/>
      <c r="G15" s="54"/>
    </row>
    <row r="16" spans="2:7" ht="15" customHeight="1">
      <c r="B16" s="6"/>
      <c r="C16" s="5"/>
      <c r="D16" s="36"/>
      <c r="E16" s="2"/>
      <c r="F16" s="2"/>
      <c r="G16" s="7"/>
    </row>
    <row r="17" spans="2:7" ht="15" customHeight="1">
      <c r="B17" s="11" t="s">
        <v>21</v>
      </c>
      <c r="C17" s="10" t="s">
        <v>49</v>
      </c>
      <c r="D17" s="46" t="s">
        <v>51</v>
      </c>
      <c r="E17" s="47"/>
      <c r="F17" s="47"/>
      <c r="G17" s="48"/>
    </row>
    <row r="18" spans="2:7" ht="15" customHeight="1">
      <c r="B18" s="9"/>
      <c r="C18" s="10"/>
      <c r="D18" s="46" t="s">
        <v>52</v>
      </c>
      <c r="E18" s="47"/>
      <c r="F18" s="47"/>
      <c r="G18" s="48"/>
    </row>
    <row r="19" spans="2:7" ht="15" customHeight="1">
      <c r="B19" s="11" t="s">
        <v>26</v>
      </c>
      <c r="C19" s="10" t="s">
        <v>50</v>
      </c>
      <c r="D19" s="46" t="s">
        <v>53</v>
      </c>
      <c r="E19" s="47"/>
      <c r="F19" s="47"/>
      <c r="G19" s="48"/>
    </row>
    <row r="20" spans="2:7" ht="15" customHeight="1">
      <c r="B20" s="8"/>
      <c r="C20" s="5"/>
      <c r="D20" s="40" t="s">
        <v>54</v>
      </c>
      <c r="E20" s="41"/>
      <c r="F20" s="41"/>
      <c r="G20" s="42"/>
    </row>
    <row r="21" spans="2:7" ht="15" customHeight="1">
      <c r="B21" s="8"/>
      <c r="C21" s="5"/>
      <c r="D21" s="43" t="s">
        <v>55</v>
      </c>
      <c r="E21" s="44"/>
      <c r="F21" s="44"/>
      <c r="G21" s="45"/>
    </row>
    <row r="22" spans="2:7" ht="15" customHeight="1" thickBot="1">
      <c r="B22" s="12"/>
      <c r="C22" s="21"/>
      <c r="D22" s="60" t="s">
        <v>56</v>
      </c>
      <c r="E22" s="58"/>
      <c r="F22" s="58"/>
      <c r="G22" s="59"/>
    </row>
    <row r="23" ht="13.5" thickTop="1"/>
  </sheetData>
  <sheetProtection/>
  <mergeCells count="10">
    <mergeCell ref="B2:G2"/>
    <mergeCell ref="B13:G13"/>
    <mergeCell ref="B15:C15"/>
    <mergeCell ref="D15:G15"/>
    <mergeCell ref="D17:G17"/>
    <mergeCell ref="D18:G18"/>
    <mergeCell ref="D19:G19"/>
    <mergeCell ref="D20:G20"/>
    <mergeCell ref="D21:G21"/>
    <mergeCell ref="D22:G22"/>
  </mergeCells>
  <printOptions/>
  <pageMargins left="0.3937007874015748" right="0.31496062992125984" top="0.984251968503937" bottom="0.984251968503937" header="0.5118110236220472" footer="0.5118110236220472"/>
  <pageSetup fitToHeight="1" fitToWidth="1" horizontalDpi="600" verticalDpi="600" orientation="portrait" paperSize="9" scale="78" r:id="rId1"/>
  <headerFooter alignWithMargins="0">
    <oddHeader>&amp;LElections départementales
20 et 27 juin 2021&amp;C&amp;"Arial,Gras"&amp;12&amp;UQuantités de documents admises à remboursement&amp;RDépartement des Yvelines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2"/>
  <sheetViews>
    <sheetView zoomScalePageLayoutView="0" workbookViewId="0" topLeftCell="A1">
      <selection activeCell="B15" sqref="B15:C15"/>
    </sheetView>
  </sheetViews>
  <sheetFormatPr defaultColWidth="11.421875" defaultRowHeight="12.75"/>
  <cols>
    <col min="1" max="1" width="1.8515625" style="0" customWidth="1"/>
    <col min="2" max="2" width="24.28125" style="0" customWidth="1"/>
    <col min="3" max="3" width="20.421875" style="0" customWidth="1"/>
    <col min="4" max="4" width="35.28125" style="0" customWidth="1"/>
    <col min="5" max="5" width="9.7109375" style="0" customWidth="1"/>
    <col min="6" max="6" width="14.00390625" style="0" customWidth="1"/>
    <col min="7" max="7" width="19.28125" style="0" customWidth="1"/>
  </cols>
  <sheetData>
    <row r="2" spans="2:7" ht="21.75" customHeight="1">
      <c r="B2" s="55" t="s">
        <v>32</v>
      </c>
      <c r="C2" s="55"/>
      <c r="D2" s="55"/>
      <c r="E2" s="55"/>
      <c r="F2" s="55"/>
      <c r="G2" s="55"/>
    </row>
    <row r="3" spans="2:6" ht="12.75">
      <c r="B3" t="s">
        <v>24</v>
      </c>
      <c r="F3" s="37">
        <v>41458</v>
      </c>
    </row>
    <row r="4" spans="2:7" ht="16.5" customHeight="1">
      <c r="B4" t="s">
        <v>5</v>
      </c>
      <c r="C4" s="33"/>
      <c r="D4" s="34"/>
      <c r="E4" s="34"/>
      <c r="F4" s="38">
        <v>35</v>
      </c>
      <c r="G4" s="2"/>
    </row>
    <row r="5" spans="2:6" ht="16.5" customHeight="1">
      <c r="B5" t="s">
        <v>6</v>
      </c>
      <c r="D5" s="3"/>
      <c r="E5" s="3"/>
      <c r="F5" s="38">
        <v>31</v>
      </c>
    </row>
    <row r="6" spans="2:7" ht="22.5" customHeight="1" thickBot="1">
      <c r="B6" s="1"/>
      <c r="C6" s="1"/>
      <c r="D6" s="1"/>
      <c r="E6" s="1"/>
      <c r="F6" s="1"/>
      <c r="G6" s="1"/>
    </row>
    <row r="7" spans="2:7" ht="30.75" customHeight="1" thickTop="1">
      <c r="B7" s="22" t="s">
        <v>1</v>
      </c>
      <c r="C7" s="23" t="s">
        <v>2</v>
      </c>
      <c r="D7" s="24" t="s">
        <v>4</v>
      </c>
      <c r="E7" s="25"/>
      <c r="F7" s="25"/>
      <c r="G7" s="26"/>
    </row>
    <row r="8" spans="2:7" ht="33" customHeight="1">
      <c r="B8" s="13" t="s">
        <v>0</v>
      </c>
      <c r="C8" s="14" t="s">
        <v>7</v>
      </c>
      <c r="D8" s="15" t="s">
        <v>14</v>
      </c>
      <c r="E8" s="16" t="s">
        <v>16</v>
      </c>
      <c r="F8" s="27">
        <f>F3*1.05</f>
        <v>43530.9</v>
      </c>
      <c r="G8" s="30" t="s">
        <v>17</v>
      </c>
    </row>
    <row r="9" spans="2:7" ht="30" customHeight="1">
      <c r="B9" s="35" t="s">
        <v>22</v>
      </c>
      <c r="C9" s="17" t="s">
        <v>27</v>
      </c>
      <c r="D9" s="15" t="s">
        <v>15</v>
      </c>
      <c r="E9" s="16" t="s">
        <v>16</v>
      </c>
      <c r="F9" s="27">
        <f>F3*2*1.1</f>
        <v>91207.6</v>
      </c>
      <c r="G9" s="30" t="s">
        <v>18</v>
      </c>
    </row>
    <row r="10" spans="2:7" ht="35.25" customHeight="1">
      <c r="B10" s="13" t="s">
        <v>3</v>
      </c>
      <c r="C10" s="14" t="s">
        <v>9</v>
      </c>
      <c r="D10" s="15" t="s">
        <v>10</v>
      </c>
      <c r="E10" s="16" t="s">
        <v>16</v>
      </c>
      <c r="F10" s="28">
        <f>2*F5</f>
        <v>62</v>
      </c>
      <c r="G10" s="31" t="s">
        <v>19</v>
      </c>
    </row>
    <row r="11" spans="2:7" ht="37.5" customHeight="1" thickBot="1">
      <c r="B11" s="18" t="s">
        <v>23</v>
      </c>
      <c r="C11" s="19" t="s">
        <v>8</v>
      </c>
      <c r="D11" s="20" t="s">
        <v>13</v>
      </c>
      <c r="E11" s="21" t="s">
        <v>16</v>
      </c>
      <c r="F11" s="29">
        <f>2*F5</f>
        <v>62</v>
      </c>
      <c r="G11" s="32" t="s">
        <v>20</v>
      </c>
    </row>
    <row r="12" ht="12.75" customHeight="1" thickTop="1"/>
    <row r="13" spans="2:7" ht="12.75">
      <c r="B13" s="49" t="s">
        <v>11</v>
      </c>
      <c r="C13" s="49"/>
      <c r="D13" s="49"/>
      <c r="E13" s="49"/>
      <c r="F13" s="49"/>
      <c r="G13" s="49"/>
    </row>
    <row r="14" ht="13.5" thickBot="1">
      <c r="B14" s="4"/>
    </row>
    <row r="15" spans="2:7" ht="15.75" thickTop="1">
      <c r="B15" s="50" t="s">
        <v>12</v>
      </c>
      <c r="C15" s="51"/>
      <c r="D15" s="52" t="s">
        <v>25</v>
      </c>
      <c r="E15" s="53"/>
      <c r="F15" s="53"/>
      <c r="G15" s="54"/>
    </row>
    <row r="16" spans="2:7" ht="15" customHeight="1">
      <c r="B16" s="6"/>
      <c r="C16" s="5"/>
      <c r="D16" s="36"/>
      <c r="E16" s="2"/>
      <c r="F16" s="2"/>
      <c r="G16" s="7"/>
    </row>
    <row r="17" spans="2:7" ht="15" customHeight="1">
      <c r="B17" s="11" t="s">
        <v>21</v>
      </c>
      <c r="C17" s="10" t="s">
        <v>49</v>
      </c>
      <c r="D17" s="46" t="s">
        <v>51</v>
      </c>
      <c r="E17" s="47"/>
      <c r="F17" s="47"/>
      <c r="G17" s="48"/>
    </row>
    <row r="18" spans="2:7" ht="15" customHeight="1">
      <c r="B18" s="9"/>
      <c r="C18" s="10"/>
      <c r="D18" s="46" t="s">
        <v>52</v>
      </c>
      <c r="E18" s="47"/>
      <c r="F18" s="47"/>
      <c r="G18" s="48"/>
    </row>
    <row r="19" spans="2:7" ht="15" customHeight="1">
      <c r="B19" s="11" t="s">
        <v>26</v>
      </c>
      <c r="C19" s="10" t="s">
        <v>50</v>
      </c>
      <c r="D19" s="46" t="s">
        <v>53</v>
      </c>
      <c r="E19" s="47"/>
      <c r="F19" s="47"/>
      <c r="G19" s="48"/>
    </row>
    <row r="20" spans="2:7" ht="15" customHeight="1">
      <c r="B20" s="8"/>
      <c r="C20" s="5"/>
      <c r="D20" s="40" t="s">
        <v>54</v>
      </c>
      <c r="E20" s="41"/>
      <c r="F20" s="41"/>
      <c r="G20" s="42"/>
    </row>
    <row r="21" spans="2:7" ht="15" customHeight="1">
      <c r="B21" s="8"/>
      <c r="C21" s="5"/>
      <c r="D21" s="43" t="s">
        <v>55</v>
      </c>
      <c r="E21" s="44"/>
      <c r="F21" s="44"/>
      <c r="G21" s="45"/>
    </row>
    <row r="22" spans="2:7" ht="15" customHeight="1" thickBot="1">
      <c r="B22" s="12"/>
      <c r="C22" s="21"/>
      <c r="D22" s="60" t="s">
        <v>56</v>
      </c>
      <c r="E22" s="58"/>
      <c r="F22" s="58"/>
      <c r="G22" s="59"/>
    </row>
    <row r="23" ht="13.5" thickTop="1"/>
  </sheetData>
  <sheetProtection/>
  <mergeCells count="10">
    <mergeCell ref="B2:G2"/>
    <mergeCell ref="B13:G13"/>
    <mergeCell ref="B15:C15"/>
    <mergeCell ref="D15:G15"/>
    <mergeCell ref="D17:G17"/>
    <mergeCell ref="D18:G18"/>
    <mergeCell ref="D19:G19"/>
    <mergeCell ref="D20:G20"/>
    <mergeCell ref="D21:G21"/>
    <mergeCell ref="D22:G22"/>
  </mergeCells>
  <printOptions/>
  <pageMargins left="0.3937007874015748" right="0.31496062992125984" top="0.984251968503937" bottom="0.984251968503937" header="0.5118110236220472" footer="0.5118110236220472"/>
  <pageSetup fitToHeight="1" fitToWidth="1" horizontalDpi="600" verticalDpi="600" orientation="portrait" paperSize="9" scale="78" r:id="rId1"/>
  <headerFooter alignWithMargins="0">
    <oddHeader>&amp;LElections départementales
20 et 27 juin 2021&amp;C&amp;"Arial,Gras"&amp;12&amp;UQuantités de documents admises à remboursement&amp;RDépartement des Yvelines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2"/>
  <sheetViews>
    <sheetView zoomScalePageLayoutView="0" workbookViewId="0" topLeftCell="A1">
      <selection activeCell="B15" sqref="B15:C15"/>
    </sheetView>
  </sheetViews>
  <sheetFormatPr defaultColWidth="11.421875" defaultRowHeight="12.75"/>
  <cols>
    <col min="1" max="1" width="1.8515625" style="0" customWidth="1"/>
    <col min="2" max="2" width="24.28125" style="0" customWidth="1"/>
    <col min="3" max="3" width="20.421875" style="0" customWidth="1"/>
    <col min="4" max="4" width="35.28125" style="0" customWidth="1"/>
    <col min="5" max="5" width="9.7109375" style="0" customWidth="1"/>
    <col min="6" max="6" width="14.00390625" style="0" customWidth="1"/>
    <col min="7" max="7" width="19.28125" style="0" customWidth="1"/>
  </cols>
  <sheetData>
    <row r="2" spans="2:7" ht="21.75" customHeight="1">
      <c r="B2" s="55" t="s">
        <v>33</v>
      </c>
      <c r="C2" s="55"/>
      <c r="D2" s="55"/>
      <c r="E2" s="55"/>
      <c r="F2" s="55"/>
      <c r="G2" s="55"/>
    </row>
    <row r="3" spans="2:6" ht="12.75">
      <c r="B3" t="s">
        <v>24</v>
      </c>
      <c r="F3" s="37">
        <v>37333</v>
      </c>
    </row>
    <row r="4" spans="2:7" ht="16.5" customHeight="1">
      <c r="B4" t="s">
        <v>5</v>
      </c>
      <c r="C4" s="33"/>
      <c r="D4" s="34"/>
      <c r="E4" s="34"/>
      <c r="F4" s="38">
        <v>48</v>
      </c>
      <c r="G4" s="2"/>
    </row>
    <row r="5" spans="2:6" ht="16.5" customHeight="1">
      <c r="B5" t="s">
        <v>6</v>
      </c>
      <c r="D5" s="3"/>
      <c r="E5" s="3"/>
      <c r="F5" s="38">
        <v>57</v>
      </c>
    </row>
    <row r="6" spans="2:7" ht="22.5" customHeight="1" thickBot="1">
      <c r="B6" s="1"/>
      <c r="C6" s="1"/>
      <c r="D6" s="1"/>
      <c r="E6" s="1"/>
      <c r="F6" s="1"/>
      <c r="G6" s="1"/>
    </row>
    <row r="7" spans="2:7" ht="30.75" customHeight="1" thickTop="1">
      <c r="B7" s="22" t="s">
        <v>1</v>
      </c>
      <c r="C7" s="23" t="s">
        <v>2</v>
      </c>
      <c r="D7" s="24" t="s">
        <v>4</v>
      </c>
      <c r="E7" s="25"/>
      <c r="F7" s="25"/>
      <c r="G7" s="26"/>
    </row>
    <row r="8" spans="2:7" ht="33" customHeight="1">
      <c r="B8" s="13" t="s">
        <v>0</v>
      </c>
      <c r="C8" s="14" t="s">
        <v>7</v>
      </c>
      <c r="D8" s="15" t="s">
        <v>14</v>
      </c>
      <c r="E8" s="16" t="s">
        <v>16</v>
      </c>
      <c r="F8" s="27">
        <f>F3*1.05</f>
        <v>39199.65</v>
      </c>
      <c r="G8" s="30" t="s">
        <v>17</v>
      </c>
    </row>
    <row r="9" spans="2:7" ht="30" customHeight="1">
      <c r="B9" s="35" t="s">
        <v>22</v>
      </c>
      <c r="C9" s="17" t="s">
        <v>27</v>
      </c>
      <c r="D9" s="15" t="s">
        <v>15</v>
      </c>
      <c r="E9" s="16" t="s">
        <v>16</v>
      </c>
      <c r="F9" s="27">
        <f>F3*2*1.1</f>
        <v>82132.6</v>
      </c>
      <c r="G9" s="30" t="s">
        <v>18</v>
      </c>
    </row>
    <row r="10" spans="2:7" ht="35.25" customHeight="1">
      <c r="B10" s="13" t="s">
        <v>3</v>
      </c>
      <c r="C10" s="14" t="s">
        <v>9</v>
      </c>
      <c r="D10" s="15" t="s">
        <v>10</v>
      </c>
      <c r="E10" s="16" t="s">
        <v>16</v>
      </c>
      <c r="F10" s="28">
        <f>2*F5</f>
        <v>114</v>
      </c>
      <c r="G10" s="31" t="s">
        <v>19</v>
      </c>
    </row>
    <row r="11" spans="2:7" ht="37.5" customHeight="1" thickBot="1">
      <c r="B11" s="18" t="s">
        <v>23</v>
      </c>
      <c r="C11" s="19" t="s">
        <v>8</v>
      </c>
      <c r="D11" s="20" t="s">
        <v>13</v>
      </c>
      <c r="E11" s="21" t="s">
        <v>16</v>
      </c>
      <c r="F11" s="29">
        <f>2*F5</f>
        <v>114</v>
      </c>
      <c r="G11" s="32" t="s">
        <v>20</v>
      </c>
    </row>
    <row r="12" ht="12.75" customHeight="1" thickTop="1"/>
    <row r="13" spans="2:7" ht="12.75">
      <c r="B13" s="49" t="s">
        <v>11</v>
      </c>
      <c r="C13" s="49"/>
      <c r="D13" s="49"/>
      <c r="E13" s="49"/>
      <c r="F13" s="49"/>
      <c r="G13" s="49"/>
    </row>
    <row r="14" ht="13.5" thickBot="1">
      <c r="B14" s="4"/>
    </row>
    <row r="15" spans="2:7" ht="15.75" thickTop="1">
      <c r="B15" s="50" t="s">
        <v>12</v>
      </c>
      <c r="C15" s="51"/>
      <c r="D15" s="52" t="s">
        <v>25</v>
      </c>
      <c r="E15" s="53"/>
      <c r="F15" s="53"/>
      <c r="G15" s="54"/>
    </row>
    <row r="16" spans="2:7" ht="15" customHeight="1">
      <c r="B16" s="6"/>
      <c r="C16" s="5"/>
      <c r="D16" s="36"/>
      <c r="E16" s="2"/>
      <c r="F16" s="2"/>
      <c r="G16" s="7"/>
    </row>
    <row r="17" spans="2:7" ht="15" customHeight="1">
      <c r="B17" s="11" t="s">
        <v>21</v>
      </c>
      <c r="C17" s="10" t="s">
        <v>49</v>
      </c>
      <c r="D17" s="46" t="s">
        <v>51</v>
      </c>
      <c r="E17" s="47"/>
      <c r="F17" s="47"/>
      <c r="G17" s="48"/>
    </row>
    <row r="18" spans="2:7" ht="15" customHeight="1">
      <c r="B18" s="9"/>
      <c r="C18" s="10"/>
      <c r="D18" s="46" t="s">
        <v>52</v>
      </c>
      <c r="E18" s="47"/>
      <c r="F18" s="47"/>
      <c r="G18" s="48"/>
    </row>
    <row r="19" spans="2:7" ht="15" customHeight="1">
      <c r="B19" s="11" t="s">
        <v>26</v>
      </c>
      <c r="C19" s="10" t="s">
        <v>50</v>
      </c>
      <c r="D19" s="46" t="s">
        <v>53</v>
      </c>
      <c r="E19" s="47"/>
      <c r="F19" s="47"/>
      <c r="G19" s="48"/>
    </row>
    <row r="20" spans="2:7" ht="15" customHeight="1">
      <c r="B20" s="8"/>
      <c r="C20" s="5"/>
      <c r="D20" s="40" t="s">
        <v>54</v>
      </c>
      <c r="E20" s="41"/>
      <c r="F20" s="41"/>
      <c r="G20" s="42"/>
    </row>
    <row r="21" spans="2:7" ht="15" customHeight="1">
      <c r="B21" s="8"/>
      <c r="C21" s="5"/>
      <c r="D21" s="43" t="s">
        <v>55</v>
      </c>
      <c r="E21" s="44"/>
      <c r="F21" s="44"/>
      <c r="G21" s="45"/>
    </row>
    <row r="22" spans="2:7" ht="15" customHeight="1" thickBot="1">
      <c r="B22" s="12"/>
      <c r="C22" s="21"/>
      <c r="D22" s="60" t="s">
        <v>56</v>
      </c>
      <c r="E22" s="58"/>
      <c r="F22" s="58"/>
      <c r="G22" s="59"/>
    </row>
    <row r="23" ht="13.5" thickTop="1"/>
  </sheetData>
  <sheetProtection/>
  <mergeCells count="10">
    <mergeCell ref="B2:G2"/>
    <mergeCell ref="B13:G13"/>
    <mergeCell ref="B15:C15"/>
    <mergeCell ref="D15:G15"/>
    <mergeCell ref="D17:G17"/>
    <mergeCell ref="D18:G18"/>
    <mergeCell ref="D19:G19"/>
    <mergeCell ref="D20:G20"/>
    <mergeCell ref="D21:G21"/>
    <mergeCell ref="D22:G22"/>
  </mergeCells>
  <printOptions/>
  <pageMargins left="0.3937007874015748" right="0.31496062992125984" top="0.984251968503937" bottom="0.984251968503937" header="0.5118110236220472" footer="0.5118110236220472"/>
  <pageSetup fitToHeight="1" fitToWidth="1" horizontalDpi="600" verticalDpi="600" orientation="portrait" paperSize="9" scale="78" r:id="rId1"/>
  <headerFooter alignWithMargins="0">
    <oddHeader>&amp;LElections départementales
20 et 27 juin 2021&amp;C&amp;"Arial,Gras"&amp;12&amp;UQuantités de documents admises à remboursement&amp;RDépartement des Yvelines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2"/>
  <sheetViews>
    <sheetView zoomScalePageLayoutView="0" workbookViewId="0" topLeftCell="A1">
      <selection activeCell="B15" sqref="B15:C15"/>
    </sheetView>
  </sheetViews>
  <sheetFormatPr defaultColWidth="11.421875" defaultRowHeight="12.75"/>
  <cols>
    <col min="1" max="1" width="0.13671875" style="0" customWidth="1"/>
    <col min="2" max="2" width="24.28125" style="0" customWidth="1"/>
    <col min="3" max="3" width="20.421875" style="0" customWidth="1"/>
    <col min="4" max="4" width="35.28125" style="0" customWidth="1"/>
    <col min="5" max="5" width="9.7109375" style="0" customWidth="1"/>
    <col min="6" max="6" width="14.00390625" style="0" customWidth="1"/>
    <col min="7" max="7" width="19.28125" style="0" customWidth="1"/>
  </cols>
  <sheetData>
    <row r="2" spans="2:7" ht="21.75" customHeight="1">
      <c r="B2" s="55" t="s">
        <v>34</v>
      </c>
      <c r="C2" s="55"/>
      <c r="D2" s="55"/>
      <c r="E2" s="55"/>
      <c r="F2" s="55"/>
      <c r="G2" s="55"/>
    </row>
    <row r="3" spans="2:6" ht="12.75">
      <c r="B3" t="s">
        <v>24</v>
      </c>
      <c r="F3" s="37">
        <v>44125</v>
      </c>
    </row>
    <row r="4" spans="2:7" ht="16.5" customHeight="1">
      <c r="B4" t="s">
        <v>5</v>
      </c>
      <c r="C4" s="33"/>
      <c r="D4" s="34"/>
      <c r="E4" s="34"/>
      <c r="F4" s="38">
        <v>43</v>
      </c>
      <c r="G4" s="2"/>
    </row>
    <row r="5" spans="2:6" ht="16.5" customHeight="1">
      <c r="B5" t="s">
        <v>6</v>
      </c>
      <c r="D5" s="3"/>
      <c r="E5" s="3"/>
      <c r="F5" s="38">
        <v>41</v>
      </c>
    </row>
    <row r="6" spans="2:7" ht="22.5" customHeight="1" thickBot="1">
      <c r="B6" s="1"/>
      <c r="C6" s="1"/>
      <c r="D6" s="1"/>
      <c r="E6" s="1"/>
      <c r="F6" s="1"/>
      <c r="G6" s="1"/>
    </row>
    <row r="7" spans="2:7" ht="30.75" customHeight="1" thickTop="1">
      <c r="B7" s="22" t="s">
        <v>1</v>
      </c>
      <c r="C7" s="23" t="s">
        <v>2</v>
      </c>
      <c r="D7" s="24" t="s">
        <v>4</v>
      </c>
      <c r="E7" s="25"/>
      <c r="F7" s="25"/>
      <c r="G7" s="26"/>
    </row>
    <row r="8" spans="2:7" ht="33" customHeight="1">
      <c r="B8" s="13" t="s">
        <v>0</v>
      </c>
      <c r="C8" s="14" t="s">
        <v>7</v>
      </c>
      <c r="D8" s="15" t="s">
        <v>14</v>
      </c>
      <c r="E8" s="16" t="s">
        <v>16</v>
      </c>
      <c r="F8" s="27">
        <f>F3*1.05</f>
        <v>46331.25</v>
      </c>
      <c r="G8" s="30" t="s">
        <v>17</v>
      </c>
    </row>
    <row r="9" spans="2:7" ht="30" customHeight="1">
      <c r="B9" s="35" t="s">
        <v>22</v>
      </c>
      <c r="C9" s="17" t="s">
        <v>27</v>
      </c>
      <c r="D9" s="15" t="s">
        <v>15</v>
      </c>
      <c r="E9" s="16" t="s">
        <v>16</v>
      </c>
      <c r="F9" s="27">
        <f>F3*2*1.1</f>
        <v>97075.00000000001</v>
      </c>
      <c r="G9" s="30" t="s">
        <v>18</v>
      </c>
    </row>
    <row r="10" spans="2:7" ht="35.25" customHeight="1">
      <c r="B10" s="13" t="s">
        <v>3</v>
      </c>
      <c r="C10" s="14" t="s">
        <v>9</v>
      </c>
      <c r="D10" s="15" t="s">
        <v>10</v>
      </c>
      <c r="E10" s="16" t="s">
        <v>16</v>
      </c>
      <c r="F10" s="28">
        <f>2*F5</f>
        <v>82</v>
      </c>
      <c r="G10" s="31" t="s">
        <v>19</v>
      </c>
    </row>
    <row r="11" spans="2:7" ht="37.5" customHeight="1" thickBot="1">
      <c r="B11" s="18" t="s">
        <v>23</v>
      </c>
      <c r="C11" s="19" t="s">
        <v>8</v>
      </c>
      <c r="D11" s="20" t="s">
        <v>13</v>
      </c>
      <c r="E11" s="21" t="s">
        <v>16</v>
      </c>
      <c r="F11" s="29">
        <f>2*F5</f>
        <v>82</v>
      </c>
      <c r="G11" s="32" t="s">
        <v>20</v>
      </c>
    </row>
    <row r="12" ht="12.75" customHeight="1" thickTop="1"/>
    <row r="13" spans="2:7" ht="12.75">
      <c r="B13" s="49" t="s">
        <v>11</v>
      </c>
      <c r="C13" s="49"/>
      <c r="D13" s="49"/>
      <c r="E13" s="49"/>
      <c r="F13" s="49"/>
      <c r="G13" s="49"/>
    </row>
    <row r="14" ht="13.5" thickBot="1">
      <c r="B14" s="4"/>
    </row>
    <row r="15" spans="2:7" ht="15.75" thickTop="1">
      <c r="B15" s="50" t="s">
        <v>12</v>
      </c>
      <c r="C15" s="51"/>
      <c r="D15" s="52" t="s">
        <v>25</v>
      </c>
      <c r="E15" s="53"/>
      <c r="F15" s="53"/>
      <c r="G15" s="54"/>
    </row>
    <row r="16" spans="2:7" ht="15" customHeight="1">
      <c r="B16" s="6"/>
      <c r="C16" s="5"/>
      <c r="D16" s="36"/>
      <c r="E16" s="2"/>
      <c r="F16" s="2"/>
      <c r="G16" s="7"/>
    </row>
    <row r="17" spans="2:7" ht="15" customHeight="1">
      <c r="B17" s="11" t="s">
        <v>21</v>
      </c>
      <c r="C17" s="10" t="s">
        <v>49</v>
      </c>
      <c r="D17" s="46" t="s">
        <v>51</v>
      </c>
      <c r="E17" s="47"/>
      <c r="F17" s="47"/>
      <c r="G17" s="48"/>
    </row>
    <row r="18" spans="2:7" ht="15" customHeight="1">
      <c r="B18" s="9"/>
      <c r="C18" s="10"/>
      <c r="D18" s="46" t="s">
        <v>52</v>
      </c>
      <c r="E18" s="47"/>
      <c r="F18" s="47"/>
      <c r="G18" s="48"/>
    </row>
    <row r="19" spans="2:7" ht="15" customHeight="1">
      <c r="B19" s="11" t="s">
        <v>26</v>
      </c>
      <c r="C19" s="10" t="s">
        <v>50</v>
      </c>
      <c r="D19" s="46" t="s">
        <v>53</v>
      </c>
      <c r="E19" s="47"/>
      <c r="F19" s="47"/>
      <c r="G19" s="48"/>
    </row>
    <row r="20" spans="2:7" ht="15" customHeight="1">
      <c r="B20" s="8"/>
      <c r="C20" s="5"/>
      <c r="D20" s="40" t="s">
        <v>54</v>
      </c>
      <c r="E20" s="41"/>
      <c r="F20" s="41"/>
      <c r="G20" s="42"/>
    </row>
    <row r="21" spans="2:7" ht="15" customHeight="1">
      <c r="B21" s="8"/>
      <c r="C21" s="5"/>
      <c r="D21" s="43" t="s">
        <v>55</v>
      </c>
      <c r="E21" s="44"/>
      <c r="F21" s="44"/>
      <c r="G21" s="45"/>
    </row>
    <row r="22" spans="2:7" ht="15" customHeight="1" thickBot="1">
      <c r="B22" s="12"/>
      <c r="C22" s="21"/>
      <c r="D22" s="60" t="s">
        <v>56</v>
      </c>
      <c r="E22" s="58"/>
      <c r="F22" s="58"/>
      <c r="G22" s="59"/>
    </row>
    <row r="23" ht="13.5" thickTop="1"/>
  </sheetData>
  <sheetProtection/>
  <mergeCells count="10">
    <mergeCell ref="B2:G2"/>
    <mergeCell ref="B13:G13"/>
    <mergeCell ref="B15:C15"/>
    <mergeCell ref="D15:G15"/>
    <mergeCell ref="D17:G17"/>
    <mergeCell ref="D18:G18"/>
    <mergeCell ref="D19:G19"/>
    <mergeCell ref="D20:G20"/>
    <mergeCell ref="D21:G21"/>
    <mergeCell ref="D22:G22"/>
  </mergeCells>
  <printOptions/>
  <pageMargins left="0.3937007874015748" right="0.31496062992125984" top="0.984251968503937" bottom="0.984251968503937" header="0.5118110236220472" footer="0.5118110236220472"/>
  <pageSetup fitToHeight="1" fitToWidth="1" horizontalDpi="600" verticalDpi="600" orientation="portrait" paperSize="9" scale="79" r:id="rId1"/>
  <headerFooter alignWithMargins="0">
    <oddHeader>&amp;LElections départementales
20 et 27 juin 2021&amp;C&amp;"Arial,Gras"&amp;12&amp;UQuantités de documents admises à remboursement&amp;RDépartement des Yvelines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2"/>
  <sheetViews>
    <sheetView zoomScalePageLayoutView="0" workbookViewId="0" topLeftCell="A1">
      <selection activeCell="B15" sqref="B15:C15"/>
    </sheetView>
  </sheetViews>
  <sheetFormatPr defaultColWidth="11.421875" defaultRowHeight="12.75"/>
  <cols>
    <col min="1" max="1" width="1.8515625" style="0" customWidth="1"/>
    <col min="2" max="2" width="24.28125" style="0" customWidth="1"/>
    <col min="3" max="3" width="20.421875" style="0" customWidth="1"/>
    <col min="4" max="4" width="35.28125" style="0" customWidth="1"/>
    <col min="5" max="5" width="9.7109375" style="0" customWidth="1"/>
    <col min="6" max="6" width="14.00390625" style="0" customWidth="1"/>
    <col min="7" max="7" width="20.57421875" style="0" customWidth="1"/>
  </cols>
  <sheetData>
    <row r="2" spans="2:7" ht="21.75" customHeight="1">
      <c r="B2" s="55" t="s">
        <v>35</v>
      </c>
      <c r="C2" s="55"/>
      <c r="D2" s="55"/>
      <c r="E2" s="55"/>
      <c r="F2" s="55"/>
      <c r="G2" s="55"/>
    </row>
    <row r="3" spans="2:6" ht="12.75">
      <c r="B3" t="s">
        <v>24</v>
      </c>
      <c r="F3" s="37">
        <v>53160</v>
      </c>
    </row>
    <row r="4" spans="2:7" ht="16.5" customHeight="1">
      <c r="B4" t="s">
        <v>5</v>
      </c>
      <c r="C4" s="33"/>
      <c r="D4" s="34"/>
      <c r="E4" s="34"/>
      <c r="F4" s="38">
        <v>50</v>
      </c>
      <c r="G4" s="2"/>
    </row>
    <row r="5" spans="2:6" ht="16.5" customHeight="1">
      <c r="B5" t="s">
        <v>6</v>
      </c>
      <c r="D5" s="3"/>
      <c r="E5" s="3"/>
      <c r="F5" s="38">
        <v>69</v>
      </c>
    </row>
    <row r="6" spans="2:7" ht="22.5" customHeight="1" thickBot="1">
      <c r="B6" s="1"/>
      <c r="C6" s="1"/>
      <c r="D6" s="1"/>
      <c r="E6" s="1"/>
      <c r="F6" s="1"/>
      <c r="G6" s="1"/>
    </row>
    <row r="7" spans="2:7" ht="30.75" customHeight="1" thickTop="1">
      <c r="B7" s="22" t="s">
        <v>1</v>
      </c>
      <c r="C7" s="23" t="s">
        <v>2</v>
      </c>
      <c r="D7" s="24" t="s">
        <v>4</v>
      </c>
      <c r="E7" s="25"/>
      <c r="F7" s="25"/>
      <c r="G7" s="26"/>
    </row>
    <row r="8" spans="2:7" ht="33" customHeight="1">
      <c r="B8" s="13" t="s">
        <v>0</v>
      </c>
      <c r="C8" s="14" t="s">
        <v>7</v>
      </c>
      <c r="D8" s="15" t="s">
        <v>14</v>
      </c>
      <c r="E8" s="16" t="s">
        <v>16</v>
      </c>
      <c r="F8" s="27">
        <f>F3*1.05</f>
        <v>55818</v>
      </c>
      <c r="G8" s="30" t="s">
        <v>17</v>
      </c>
    </row>
    <row r="9" spans="2:7" ht="30" customHeight="1">
      <c r="B9" s="35" t="s">
        <v>22</v>
      </c>
      <c r="C9" s="17" t="s">
        <v>27</v>
      </c>
      <c r="D9" s="15" t="s">
        <v>15</v>
      </c>
      <c r="E9" s="16" t="s">
        <v>16</v>
      </c>
      <c r="F9" s="27">
        <f>F3*2*1.1</f>
        <v>116952.00000000001</v>
      </c>
      <c r="G9" s="30" t="s">
        <v>18</v>
      </c>
    </row>
    <row r="10" spans="2:7" ht="35.25" customHeight="1">
      <c r="B10" s="13" t="s">
        <v>3</v>
      </c>
      <c r="C10" s="14" t="s">
        <v>9</v>
      </c>
      <c r="D10" s="15" t="s">
        <v>10</v>
      </c>
      <c r="E10" s="16" t="s">
        <v>16</v>
      </c>
      <c r="F10" s="28">
        <f>2*F5</f>
        <v>138</v>
      </c>
      <c r="G10" s="31" t="s">
        <v>19</v>
      </c>
    </row>
    <row r="11" spans="2:7" ht="37.5" customHeight="1" thickBot="1">
      <c r="B11" s="18" t="s">
        <v>23</v>
      </c>
      <c r="C11" s="19" t="s">
        <v>8</v>
      </c>
      <c r="D11" s="20" t="s">
        <v>13</v>
      </c>
      <c r="E11" s="21" t="s">
        <v>16</v>
      </c>
      <c r="F11" s="29">
        <f>2*F5</f>
        <v>138</v>
      </c>
      <c r="G11" s="32" t="s">
        <v>20</v>
      </c>
    </row>
    <row r="12" ht="12.75" customHeight="1" thickTop="1"/>
    <row r="13" spans="2:7" ht="12.75">
      <c r="B13" s="49" t="s">
        <v>11</v>
      </c>
      <c r="C13" s="49"/>
      <c r="D13" s="49"/>
      <c r="E13" s="49"/>
      <c r="F13" s="49"/>
      <c r="G13" s="49"/>
    </row>
    <row r="14" ht="13.5" thickBot="1">
      <c r="B14" s="4"/>
    </row>
    <row r="15" spans="2:7" ht="15.75" thickTop="1">
      <c r="B15" s="50" t="s">
        <v>12</v>
      </c>
      <c r="C15" s="51"/>
      <c r="D15" s="52" t="s">
        <v>25</v>
      </c>
      <c r="E15" s="53"/>
      <c r="F15" s="53"/>
      <c r="G15" s="54"/>
    </row>
    <row r="16" spans="2:7" ht="15" customHeight="1">
      <c r="B16" s="6"/>
      <c r="C16" s="5"/>
      <c r="D16" s="36"/>
      <c r="E16" s="2"/>
      <c r="F16" s="2"/>
      <c r="G16" s="7"/>
    </row>
    <row r="17" spans="2:7" ht="15" customHeight="1">
      <c r="B17" s="11" t="s">
        <v>21</v>
      </c>
      <c r="C17" s="10" t="s">
        <v>49</v>
      </c>
      <c r="D17" s="46" t="s">
        <v>51</v>
      </c>
      <c r="E17" s="47"/>
      <c r="F17" s="47"/>
      <c r="G17" s="48"/>
    </row>
    <row r="18" spans="2:7" ht="15" customHeight="1">
      <c r="B18" s="9"/>
      <c r="C18" s="10"/>
      <c r="D18" s="46" t="s">
        <v>52</v>
      </c>
      <c r="E18" s="47"/>
      <c r="F18" s="47"/>
      <c r="G18" s="48"/>
    </row>
    <row r="19" spans="2:7" ht="15" customHeight="1">
      <c r="B19" s="11" t="s">
        <v>26</v>
      </c>
      <c r="C19" s="10" t="s">
        <v>50</v>
      </c>
      <c r="D19" s="46" t="s">
        <v>53</v>
      </c>
      <c r="E19" s="47"/>
      <c r="F19" s="47"/>
      <c r="G19" s="48"/>
    </row>
    <row r="20" spans="2:7" ht="15" customHeight="1">
      <c r="B20" s="8"/>
      <c r="C20" s="5"/>
      <c r="D20" s="40" t="s">
        <v>54</v>
      </c>
      <c r="E20" s="41"/>
      <c r="F20" s="41"/>
      <c r="G20" s="42"/>
    </row>
    <row r="21" spans="2:7" ht="15" customHeight="1">
      <c r="B21" s="8"/>
      <c r="C21" s="5"/>
      <c r="D21" s="43" t="s">
        <v>55</v>
      </c>
      <c r="E21" s="44"/>
      <c r="F21" s="44"/>
      <c r="G21" s="45"/>
    </row>
    <row r="22" spans="2:7" ht="15" customHeight="1" thickBot="1">
      <c r="B22" s="12"/>
      <c r="C22" s="21"/>
      <c r="D22" s="60" t="s">
        <v>56</v>
      </c>
      <c r="E22" s="58"/>
      <c r="F22" s="58"/>
      <c r="G22" s="59"/>
    </row>
    <row r="23" ht="13.5" thickTop="1"/>
  </sheetData>
  <sheetProtection/>
  <mergeCells count="10">
    <mergeCell ref="B2:G2"/>
    <mergeCell ref="B13:G13"/>
    <mergeCell ref="B15:C15"/>
    <mergeCell ref="D15:G15"/>
    <mergeCell ref="D17:G17"/>
    <mergeCell ref="D18:G18"/>
    <mergeCell ref="D19:G19"/>
    <mergeCell ref="D20:G20"/>
    <mergeCell ref="D21:G21"/>
    <mergeCell ref="D22:G22"/>
  </mergeCells>
  <printOptions/>
  <pageMargins left="0.3937007874015748" right="0.31496062992125984" top="0.984251968503937" bottom="0.984251968503937" header="0.5118110236220472" footer="0.5118110236220472"/>
  <pageSetup fitToHeight="1" fitToWidth="1" horizontalDpi="600" verticalDpi="600" orientation="portrait" paperSize="9" scale="77" r:id="rId1"/>
  <headerFooter alignWithMargins="0">
    <oddHeader>&amp;LElections départementales
20 et 27 juin 2021&amp;C&amp;"Arial,Gras"&amp;12&amp;UQuantités de documents admises à remboursement&amp;RDépartement des Yvelines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PREFECTURE DES YVELINES</dc:creator>
  <cp:keywords/>
  <dc:description/>
  <cp:lastModifiedBy>CHARROIN MARTIAL</cp:lastModifiedBy>
  <cp:lastPrinted>2021-04-23T14:28:09Z</cp:lastPrinted>
  <dcterms:created xsi:type="dcterms:W3CDTF">2003-09-22T08:47:43Z</dcterms:created>
  <dcterms:modified xsi:type="dcterms:W3CDTF">2021-04-23T14:45:28Z</dcterms:modified>
  <cp:category/>
  <cp:version/>
  <cp:contentType/>
  <cp:contentStatus/>
</cp:coreProperties>
</file>